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30326"/>
  <workbookPr codeName="ThisWorkbook"/>
  <mc:AlternateContent xmlns:mc="http://schemas.openxmlformats.org/markup-compatibility/2006">
    <mc:Choice Requires="x15">
      <x15ac:absPath xmlns:x15ac="http://schemas.microsoft.com/office/spreadsheetml/2010/11/ac" url="F:\Monthly Report\Portfolio Website August 26\"/>
    </mc:Choice>
  </mc:AlternateContent>
  <xr:revisionPtr revIDLastSave="0" documentId="13_ncr:1_{AE3974DF-AC9B-4758-801B-E49669829D3D}" xr6:coauthVersionLast="47" xr6:coauthVersionMax="47" xr10:uidLastSave="{00000000-0000-0000-0000-000000000000}"/>
  <bookViews>
    <workbookView xWindow="-120" yWindow="-120" windowWidth="29040" windowHeight="15720" tabRatio="840" xr2:uid="{00000000-000D-0000-FFFF-FFFF00000000}"/>
  </bookViews>
  <sheets>
    <sheet name="Scheme CG" sheetId="85" r:id="rId1"/>
    <sheet name="Scheme SG" sheetId="86" r:id="rId2"/>
    <sheet name="Scheme E - Tier I" sheetId="90" r:id="rId3"/>
    <sheet name="Scheme C - Tier I " sheetId="88" r:id="rId4"/>
    <sheet name="Scheme G - Tier I " sheetId="92" r:id="rId5"/>
    <sheet name="Scheme E - Tier II" sheetId="91" r:id="rId6"/>
    <sheet name="Scheme C - Tier II " sheetId="89" r:id="rId7"/>
    <sheet name="Scheme G - Tier II" sheetId="93" r:id="rId8"/>
    <sheet name="Scheme NPS Lite" sheetId="83" r:id="rId9"/>
    <sheet name="Scheme APY" sheetId="87" r:id="rId10"/>
    <sheet name="Scheme NPS TTS-II" sheetId="98" r:id="rId11"/>
    <sheet name="Scheme NPS TII COMPOSITE" sheetId="95" r:id="rId12"/>
    <sheet name="Scheme UPS CG" sheetId="94" r:id="rId13"/>
    <sheet name="Scheme Wealth Builder T I" sheetId="99" r:id="rId14"/>
    <sheet name="Scheme Wealth Builder T II" sheetId="100" r:id="rId15"/>
    <sheet name="Scheme Dynamic Asset Allo I" sheetId="96" r:id="rId16"/>
    <sheet name="Scheme Dynamic Asset Allo II" sheetId="97" r:id="rId17"/>
    <sheet name="Scheme NPS Vatsalya" sheetId="81" r:id="rId18"/>
    <sheet name="Scheme NPS Sanchay" sheetId="101" r:id="rId19"/>
  </sheets>
  <definedNames>
    <definedName name="_xlnm._FilterDatabase" localSheetId="9" hidden="1">'Scheme APY'!$A$5:$H$787</definedName>
    <definedName name="_xlnm._FilterDatabase" localSheetId="3" hidden="1">'Scheme C - Tier I '!$A$5:$H$311</definedName>
    <definedName name="_xlnm._FilterDatabase" localSheetId="6" hidden="1">'Scheme C - Tier II '!$A$5:$H$186</definedName>
    <definedName name="_xlnm._FilterDatabase" localSheetId="0" hidden="1">'Scheme CG'!#REF!</definedName>
    <definedName name="_xlnm._FilterDatabase" localSheetId="15" hidden="1">'Scheme Dynamic Asset Allo I'!$A$5:$G$113</definedName>
    <definedName name="_xlnm._FilterDatabase" localSheetId="16" hidden="1">'Scheme Dynamic Asset Allo II'!$A$5:$G$96</definedName>
    <definedName name="_xlnm._FilterDatabase" localSheetId="2" hidden="1">'Scheme E - Tier I'!$A$5:$H$1417</definedName>
    <definedName name="_xlnm._FilterDatabase" localSheetId="5" hidden="1">'Scheme E - Tier II'!$5:$1393</definedName>
    <definedName name="_xlnm._FilterDatabase" localSheetId="4" hidden="1">'Scheme G - Tier I '!$A$7:$H$61</definedName>
    <definedName name="_xlnm._FilterDatabase" localSheetId="7" hidden="1">'Scheme G - Tier II'!$A$5:$H$160</definedName>
    <definedName name="_xlnm._FilterDatabase" localSheetId="8" hidden="1">'Scheme NPS Lite'!$A$5:$H$385</definedName>
    <definedName name="_xlnm._FilterDatabase" localSheetId="18" hidden="1">'Scheme NPS Sanchay'!$A$5:$G$48</definedName>
    <definedName name="_xlnm._FilterDatabase" localSheetId="11" hidden="1">'Scheme NPS TII COMPOSITE'!$A$5:$G$143</definedName>
    <definedName name="_xlnm._FilterDatabase" localSheetId="10" hidden="1">'Scheme NPS TTS-II'!$A$5:$G$110</definedName>
    <definedName name="_xlnm._FilterDatabase" localSheetId="17" hidden="1">'Scheme NPS Vatsalya'!$A$5:$H$153</definedName>
    <definedName name="_xlnm._FilterDatabase" localSheetId="1" hidden="1">'Scheme SG'!$A$5:$H$1401</definedName>
    <definedName name="_xlnm._FilterDatabase" localSheetId="12" hidden="1">'Scheme UPS CG'!$A$5:$G$296</definedName>
    <definedName name="_xlnm._FilterDatabase" localSheetId="13" hidden="1">'Scheme Wealth Builder T I'!$A$5:$G$94</definedName>
    <definedName name="_xlnm._FilterDatabase" localSheetId="14" hidden="1">'Scheme Wealth Builder T II'!$A$5:$G$82</definedName>
    <definedName name="_xlnm.Print_Area" localSheetId="9">'Scheme APY'!$A$1:$H$786</definedName>
    <definedName name="_xlnm.Print_Area" localSheetId="3">'Scheme C - Tier I '!$A$1:$H$310</definedName>
    <definedName name="_xlnm.Print_Area" localSheetId="6">'Scheme C - Tier II '!$A$1:$H$185</definedName>
    <definedName name="_xlnm.Print_Area" localSheetId="0">'Scheme CG'!$A$1:$H$1118</definedName>
    <definedName name="_xlnm.Print_Area" localSheetId="15">'Scheme Dynamic Asset Allo I'!$A$1:$G$123</definedName>
    <definedName name="_xlnm.Print_Area" localSheetId="16">'Scheme Dynamic Asset Allo II'!$A$1:$G$105</definedName>
    <definedName name="_xlnm.Print_Area" localSheetId="2">'Scheme E - Tier I'!$A$1:$G$113</definedName>
    <definedName name="_xlnm.Print_Area" localSheetId="5">'Scheme E - Tier II'!$A$1:$G$93</definedName>
    <definedName name="_xlnm.Print_Area" localSheetId="4">'Scheme G - Tier I '!$A$1:$G$241</definedName>
    <definedName name="_xlnm.Print_Area" localSheetId="7">'Scheme G - Tier II'!$A$1:$G$169</definedName>
    <definedName name="_xlnm.Print_Area" localSheetId="8">'Scheme NPS Lite'!$A$1:$H$384</definedName>
    <definedName name="_xlnm.Print_Area" localSheetId="18">'Scheme NPS Sanchay'!$A$1:$G$57</definedName>
    <definedName name="_xlnm.Print_Area" localSheetId="11">'Scheme NPS TII COMPOSITE'!$A$1:$G$153</definedName>
    <definedName name="_xlnm.Print_Area" localSheetId="10">'Scheme NPS TTS-II'!$A$1:$G$119</definedName>
    <definedName name="_xlnm.Print_Area" localSheetId="17">'Scheme NPS Vatsalya'!$A$1:$H$152</definedName>
    <definedName name="_xlnm.Print_Area" localSheetId="1">'Scheme SG'!$A$1:$H$1400</definedName>
    <definedName name="_xlnm.Print_Area" localSheetId="12">'Scheme UPS CG'!$A$1:$G$306</definedName>
    <definedName name="_xlnm.Print_Area" localSheetId="13">'Scheme Wealth Builder T I'!$A$1:$G$103</definedName>
    <definedName name="_xlnm.Print_Area" localSheetId="14">'Scheme Wealth Builder T II'!$A$1:$G$91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49" i="100" l="1"/>
  <c r="F49" i="100"/>
  <c r="G11" i="101" l="1"/>
  <c r="F11" i="101"/>
  <c r="E11" i="101"/>
  <c r="G29" i="101"/>
  <c r="G39" i="101" s="1"/>
  <c r="F29" i="101"/>
  <c r="F39" i="101" s="1"/>
  <c r="E63" i="97"/>
  <c r="F63" i="97"/>
  <c r="G63" i="97"/>
  <c r="G67" i="100" l="1"/>
  <c r="G77" i="100" s="1"/>
  <c r="F67" i="100"/>
  <c r="F77" i="100" s="1"/>
  <c r="E49" i="100"/>
  <c r="G79" i="99" l="1"/>
  <c r="G89" i="99" s="1"/>
  <c r="F79" i="99"/>
  <c r="F89" i="99" s="1"/>
  <c r="G61" i="99"/>
  <c r="F61" i="99"/>
  <c r="E61" i="99"/>
  <c r="G95" i="98" l="1"/>
  <c r="G105" i="98" s="1"/>
  <c r="F95" i="98"/>
  <c r="F105" i="98" s="1"/>
  <c r="G73" i="98"/>
  <c r="F73" i="98"/>
  <c r="E73" i="98"/>
  <c r="G81" i="97" l="1"/>
  <c r="G91" i="97" s="1"/>
  <c r="F81" i="97"/>
  <c r="F91" i="97" s="1"/>
  <c r="G98" i="96" l="1"/>
  <c r="G108" i="96" s="1"/>
  <c r="F98" i="96"/>
  <c r="F108" i="96" s="1"/>
  <c r="G76" i="96"/>
  <c r="F76" i="96"/>
  <c r="E76" i="96"/>
  <c r="G128" i="95" l="1"/>
  <c r="G138" i="95" s="1"/>
  <c r="F128" i="95"/>
  <c r="F138" i="95" s="1"/>
  <c r="G106" i="95"/>
  <c r="F106" i="95"/>
  <c r="E106" i="95"/>
  <c r="G280" i="94" l="1"/>
  <c r="G291" i="94" s="1"/>
  <c r="F280" i="94"/>
  <c r="F291" i="94" s="1"/>
  <c r="G258" i="94"/>
  <c r="F258" i="94"/>
  <c r="E258" i="94"/>
  <c r="G143" i="93" l="1"/>
  <c r="G152" i="93" s="1"/>
  <c r="F143" i="93"/>
  <c r="F152" i="93" s="1"/>
  <c r="G120" i="93"/>
  <c r="F120" i="93"/>
  <c r="E120" i="93"/>
  <c r="G209" i="92"/>
  <c r="G218" i="92" s="1"/>
  <c r="F209" i="92"/>
  <c r="F218" i="92" s="1"/>
  <c r="G186" i="92"/>
  <c r="F186" i="92"/>
  <c r="E186" i="92"/>
  <c r="G76" i="91" l="1"/>
  <c r="F76" i="91"/>
  <c r="E76" i="91"/>
  <c r="G90" i="90"/>
  <c r="F90" i="90"/>
  <c r="E90" i="90"/>
  <c r="E192" i="89"/>
  <c r="D192" i="89"/>
  <c r="C192" i="89"/>
  <c r="G155" i="89"/>
  <c r="G165" i="89" s="1"/>
  <c r="F155" i="89"/>
  <c r="F165" i="89" s="1"/>
  <c r="G133" i="89"/>
  <c r="F133" i="89"/>
  <c r="E133" i="89"/>
  <c r="E321" i="88" l="1"/>
  <c r="D321" i="88"/>
  <c r="C321" i="88"/>
  <c r="G276" i="88"/>
  <c r="G286" i="88" s="1"/>
  <c r="F276" i="88"/>
  <c r="F286" i="88" s="1"/>
  <c r="G253" i="88"/>
  <c r="F253" i="88"/>
  <c r="E253" i="88"/>
  <c r="E794" i="87" l="1"/>
  <c r="D794" i="87"/>
  <c r="C794" i="87"/>
  <c r="G760" i="87"/>
  <c r="G770" i="87" s="1"/>
  <c r="F760" i="87"/>
  <c r="F770" i="87" s="1"/>
  <c r="G736" i="87"/>
  <c r="F736" i="87"/>
  <c r="E736" i="87"/>
  <c r="E1431" i="86" l="1"/>
  <c r="D1431" i="86"/>
  <c r="C1431" i="86"/>
  <c r="G1373" i="86"/>
  <c r="G1384" i="86" s="1"/>
  <c r="F1373" i="86"/>
  <c r="F1384" i="86" s="1"/>
  <c r="G1348" i="86"/>
  <c r="F1348" i="86"/>
  <c r="E1348" i="86"/>
  <c r="E1145" i="85" l="1"/>
  <c r="D1145" i="85"/>
  <c r="C1145" i="85"/>
  <c r="G1091" i="85"/>
  <c r="G1102" i="85" s="1"/>
  <c r="F1091" i="85"/>
  <c r="F1102" i="85" s="1"/>
  <c r="G1066" i="85"/>
  <c r="F1066" i="85"/>
  <c r="E1066" i="85"/>
  <c r="E331" i="83" l="1"/>
  <c r="F331" i="83"/>
  <c r="G331" i="83"/>
  <c r="F354" i="83"/>
  <c r="F364" i="83" s="1"/>
  <c r="G354" i="83"/>
  <c r="G364" i="83" s="1"/>
  <c r="C393" i="83"/>
  <c r="D393" i="83"/>
  <c r="E393" i="83"/>
  <c r="E99" i="81"/>
  <c r="F99" i="81"/>
  <c r="G99" i="81"/>
  <c r="F122" i="81"/>
  <c r="F132" i="81" s="1"/>
  <c r="G122" i="81"/>
  <c r="G132" i="81" s="1"/>
</calcChain>
</file>

<file path=xl/sharedStrings.xml><?xml version="1.0" encoding="utf-8"?>
<sst xmlns="http://schemas.openxmlformats.org/spreadsheetml/2006/main" count="18330" uniqueCount="6318">
  <si>
    <t>% of Portfolio</t>
  </si>
  <si>
    <t>Shares</t>
  </si>
  <si>
    <t>Average Maturity of Portfolio (in yrs)</t>
  </si>
  <si>
    <t>Modified Duration (in yrs)</t>
  </si>
  <si>
    <t>State Development Loans</t>
  </si>
  <si>
    <t>Central Government Securities</t>
  </si>
  <si>
    <t>PSU / PFI Bonds</t>
  </si>
  <si>
    <t>Private Corporate Bonds</t>
  </si>
  <si>
    <t>Credit Rating Exposure</t>
  </si>
  <si>
    <t>Total</t>
  </si>
  <si>
    <t>AAA</t>
  </si>
  <si>
    <t>Grand Total</t>
  </si>
  <si>
    <t>Mkt Value</t>
  </si>
  <si>
    <t>ISIN No.</t>
  </si>
  <si>
    <t>Quantity</t>
  </si>
  <si>
    <t>Name of the Instrument</t>
  </si>
  <si>
    <t>Debt Instruments -</t>
  </si>
  <si>
    <t>Equity Instruments -</t>
  </si>
  <si>
    <t>GRAND TOTAL</t>
  </si>
  <si>
    <t>A1+ (For Commercial paper)</t>
  </si>
  <si>
    <t>AAA / Equivalent</t>
  </si>
  <si>
    <t>AA+ / Equivalent</t>
  </si>
  <si>
    <t>AA / Equivalent</t>
  </si>
  <si>
    <t>AA- / Equivalent</t>
  </si>
  <si>
    <t>A+ / Equivalent</t>
  </si>
  <si>
    <t>A / Equivalent</t>
  </si>
  <si>
    <t>A- / Equivalent</t>
  </si>
  <si>
    <t>BBB+ / Equivalent</t>
  </si>
  <si>
    <t>BBB / Equivalent</t>
  </si>
  <si>
    <t>BBB- / Equivalent</t>
  </si>
  <si>
    <t>Yield to Maturity (%) (annualised) (at market price)</t>
  </si>
  <si>
    <t>Bank FD</t>
  </si>
  <si>
    <t>Equity</t>
  </si>
  <si>
    <t>Equity Mutual Funds</t>
  </si>
  <si>
    <t>Money Market Mutual Funds</t>
  </si>
  <si>
    <t>Cash / Cash Equivalent Net Current Assets</t>
  </si>
  <si>
    <t>Application Pending Allotment - NCDs</t>
  </si>
  <si>
    <t>INE585B01010</t>
  </si>
  <si>
    <t>INE044A01036</t>
  </si>
  <si>
    <t>INE018A01030</t>
  </si>
  <si>
    <t>INE481G01011</t>
  </si>
  <si>
    <t>INE002A01018</t>
  </si>
  <si>
    <t>INE397D01024</t>
  </si>
  <si>
    <t>Cash / Cash Equivalent &amp; Net Current Assets</t>
  </si>
  <si>
    <t>Rating</t>
  </si>
  <si>
    <t>Others ( Treasury Bills and Gilt Mutual Funds)</t>
  </si>
  <si>
    <t>64191</t>
  </si>
  <si>
    <t>23941</t>
  </si>
  <si>
    <t>64920</t>
  </si>
  <si>
    <t>35102</t>
  </si>
  <si>
    <t>61202</t>
  </si>
  <si>
    <t>30911</t>
  </si>
  <si>
    <t>64192</t>
  </si>
  <si>
    <t>29101</t>
  </si>
  <si>
    <t>20231</t>
  </si>
  <si>
    <t>64199</t>
  </si>
  <si>
    <t>* Percentage to portfolio is less than 0.01%</t>
  </si>
  <si>
    <t>INE238A01034</t>
  </si>
  <si>
    <t>INE062A01020</t>
  </si>
  <si>
    <t>INE090A01021</t>
  </si>
  <si>
    <t>35101</t>
  </si>
  <si>
    <t>Note:</t>
  </si>
  <si>
    <t>NIL</t>
  </si>
  <si>
    <t>Total value and Percentage of illiquid equity shares</t>
  </si>
  <si>
    <t>Total Outstanding exposure in derivative instruments at the end of the period</t>
  </si>
  <si>
    <t>Total Infrastructure investments</t>
  </si>
  <si>
    <t xml:space="preserve">        Market Value</t>
  </si>
  <si>
    <t xml:space="preserve">        % Of Portfolio</t>
  </si>
  <si>
    <t>66301</t>
  </si>
  <si>
    <t>INE040A01034</t>
  </si>
  <si>
    <t>INE029A01011</t>
  </si>
  <si>
    <t>19201</t>
  </si>
  <si>
    <t>Government Guaranteed Bond</t>
  </si>
  <si>
    <t xml:space="preserve">    Money Market Mutual Funds</t>
  </si>
  <si>
    <t>65110</t>
  </si>
  <si>
    <t>INE123W01016</t>
  </si>
  <si>
    <t>INE028A01039</t>
  </si>
  <si>
    <t>21001</t>
  </si>
  <si>
    <t>Industry Code</t>
  </si>
  <si>
    <t>Industry Name</t>
  </si>
  <si>
    <t>INE280A01028</t>
  </si>
  <si>
    <t>32111</t>
  </si>
  <si>
    <t>INE917I01010</t>
  </si>
  <si>
    <t>INE101A01026</t>
  </si>
  <si>
    <t>28211</t>
  </si>
  <si>
    <t>INE733E01010</t>
  </si>
  <si>
    <t>INE192A01025</t>
  </si>
  <si>
    <t>10791</t>
  </si>
  <si>
    <t>INE849A01020</t>
  </si>
  <si>
    <t>47711</t>
  </si>
  <si>
    <t>MANUFACTURE OF MEDICINAL SUBSTANCES USED IN THE MANUFACTURE OF PHARMACEUTICALS: ANTIBIOTICS, ENDOCRINE PRODUCTS, BASIC VITAMINS; OPIUM DERIVATIVES; SULPHA DRUGS; SERUMS AND PLASMAS; SALICYLIC ACID, ITS SALTS AND ESTERS; GLYCOSIDES AND VEGETABLE ALKAL</t>
  </si>
  <si>
    <t>INE263A01024</t>
  </si>
  <si>
    <t>26515</t>
  </si>
  <si>
    <t>INE027H01010</t>
  </si>
  <si>
    <t>Below Investment Grade</t>
  </si>
  <si>
    <t>(out of above investments classified as
default)</t>
  </si>
  <si>
    <t>42209</t>
  </si>
  <si>
    <t>CONSTRUCTION OF UTILITY PROJECTS N.E.C.</t>
  </si>
  <si>
    <t>OTHER CREDIT GRANTING</t>
  </si>
  <si>
    <t>Name of the Pension Fund : UTI PENSION FUND LIMITED (Formerly known as UTI Retirement Solutions Limited)</t>
  </si>
  <si>
    <t>INE102D01028</t>
  </si>
  <si>
    <t>INE047A01021</t>
  </si>
  <si>
    <t>20302</t>
  </si>
  <si>
    <t>MANUFACTURE OF SYNTHETIC OR ARTIFICIAL FILAMENT STAPLE FIBRE NOT TEXTURED</t>
  </si>
  <si>
    <t>INE758T01015</t>
  </si>
  <si>
    <t>OTHER INFORMATION SERVICE ACTIVITIES</t>
  </si>
  <si>
    <t>INE127D01025</t>
  </si>
  <si>
    <t>MANAGEMENT OF MUTUAL FUNDS</t>
  </si>
  <si>
    <t>INE685A01028</t>
  </si>
  <si>
    <t>INE721A01047</t>
  </si>
  <si>
    <t>Infrastructure Investment Trusts</t>
  </si>
  <si>
    <t>INE326A01037</t>
  </si>
  <si>
    <t>INE053A01029</t>
  </si>
  <si>
    <t>HOTELS AND MOTELS, INNS, RESORTS PROVIDING SHORT TERM LODGING FACILITIES; INCLUDES ACCOMMODATION IN HOUSE BOATS</t>
  </si>
  <si>
    <t>55101</t>
  </si>
  <si>
    <t>INF789FB1S71</t>
  </si>
  <si>
    <t>INE646L01027</t>
  </si>
  <si>
    <t>51101</t>
  </si>
  <si>
    <t>PASSENGER AIRWAYS</t>
  </si>
  <si>
    <t>INE169A01031</t>
  </si>
  <si>
    <t>20122</t>
  </si>
  <si>
    <t>Manufacture of Straight Mixed, Compound or Complex Inorganic Fertilizers</t>
  </si>
  <si>
    <t>1. NET CURRENT ASSET</t>
  </si>
  <si>
    <t>PROCESSING AND BLENDING OF TEA INCLUDING MANUFACTURE OF INSTANT TEA</t>
  </si>
  <si>
    <t>PRODUCTION OF LIQUID AND GASEOUS FUELS, ILLUMINATING OILS, LUBRICATING OILS OR GREASES OR OTHER PRODUCTS FROM CRUDE PETROLEUM OR BITUMINOUS MINERALS</t>
  </si>
  <si>
    <t>MANUFACTURE OF SOAP ALL FORMS</t>
  </si>
  <si>
    <t>MANUFACTURE OF CLINKERS AND CEMENT</t>
  </si>
  <si>
    <t>MANUFACTURE OF RADAR EQUIPMENT, GPS DEVICES, SEARCH, DETECTION, NAVIGATION, AERONAUTICAL AND NAUTICAL EQUIPMENT</t>
  </si>
  <si>
    <t>MANUFACTURE OF TRACTORS USED IN AGRICULTURE AND FORESTRY</t>
  </si>
  <si>
    <t>MANUFACTURE OF PASSENGER CARS</t>
  </si>
  <si>
    <t>MANUFACTURE OF MOTORCYCLES, SCOOTERS, MOPEDS ETC. AND THEIR ENGINE</t>
  </si>
  <si>
    <t>MANUFACTURE OF JEWELLERY OF GOLD, SILVER AND OTHER PRECIOUS OR BASE METAL METAL CLAD WITH PRECIOUS METALS OR PRECIOUS OR SEMI-PRECIOUS STONES, OR OF COMBINATIONS OF PRECIOUS METAL AND PRECIOUS OR SEMI-PRECIOUS STONES OR OF OTHER MATERIALS</t>
  </si>
  <si>
    <t>ELECTRIC POWER GENERATION BY COAL BASED THERMAL POWER PLANTS</t>
  </si>
  <si>
    <t>RETAIL SALE OF READYMADE GARMENTS, HOSIERY AND CLOTHING ACCESSORIES ETC.</t>
  </si>
  <si>
    <t>ACTIVITIES OF MAINTAINING AND OPERATING PAGEING, CELLUR AND OTHER TETECOMMUNICATION NETWORKS</t>
  </si>
  <si>
    <t>MONETARY INTERMEDIATION OF COMMERCIAL BANKS, SAVING BANKS. POSTAL SAVINGS BANK AND DISCOUNT HOUSES</t>
  </si>
  <si>
    <t>LIFE INSURANCE</t>
  </si>
  <si>
    <t>ELECTRIC POWER GENERATION BY HYDROELECTRIC POWER PLANTS</t>
  </si>
  <si>
    <t>INE405E01023</t>
  </si>
  <si>
    <t>29304</t>
  </si>
  <si>
    <t>MANUFACTURE OF MOTOR VEHICLE ELECTRICAL EQUIPMENT, SUCH AS GENERATORS, ALTERNATORS, SPARK PLUGS, IGNITION WIRING HARNESSES, POWER WINDOW AND DOOR SYSTEMS, ASSEMBLY OF PURCHASED GAUGES INTO INSTRUMENT PANELS, VOLTAGE REGULATORS, ETC.</t>
  </si>
  <si>
    <t>19209</t>
  </si>
  <si>
    <t>MANUFACTURE OF OTHER PETROLEUM N.E.C.</t>
  </si>
  <si>
    <t>86100</t>
  </si>
  <si>
    <t>HOSPITAL ACTIVITIES</t>
  </si>
  <si>
    <t>1. UTI OVERNIGHT FUND - GROWTH OPTION - DIRECT PLAN</t>
  </si>
  <si>
    <t>Name of the Scheme : NPS TRUST - A/C UTI PENSION FUND - NPS VATSALYA SCHEME</t>
  </si>
  <si>
    <t>1. BHARTI AIRTEL EQUITY</t>
  </si>
  <si>
    <t>2. AXIS BANK EQUITY</t>
  </si>
  <si>
    <t>3. BAJAJ AUTO EQUITY</t>
  </si>
  <si>
    <t>4. BAJAJ FINANCE LIMITED</t>
  </si>
  <si>
    <t>5. BHARAT ELECTRONICS LTD.</t>
  </si>
  <si>
    <t>INE216A01030</t>
  </si>
  <si>
    <t>10712</t>
  </si>
  <si>
    <t>MANUFACTURE OF BISCUITS, CAKES, PASTRIES, RUSKS ETC.</t>
  </si>
  <si>
    <t>1. 7.26% GSEC 14/01/2029</t>
  </si>
  <si>
    <t>IN0020180454</t>
  </si>
  <si>
    <t>2. 7.32% GSEC 13/11/2030</t>
  </si>
  <si>
    <t>IN0020230135</t>
  </si>
  <si>
    <t>1. 7.14% EXIM BANK 13/12/2029</t>
  </si>
  <si>
    <t>INE514E08GD0</t>
  </si>
  <si>
    <t>INE202E08185</t>
  </si>
  <si>
    <t>INE053F08502</t>
  </si>
  <si>
    <t>INE261F08EH1</t>
  </si>
  <si>
    <t>INE848E07BM6</t>
  </si>
  <si>
    <t>INE134E08NH4</t>
  </si>
  <si>
    <t>INE556F08KW0</t>
  </si>
  <si>
    <t>2. 7.57% IREDA 18/05/2029</t>
  </si>
  <si>
    <t>3. 6.65% IRFC 20/05/2030</t>
  </si>
  <si>
    <t>4. 7.62% NABARD 10/05/2029</t>
  </si>
  <si>
    <t>5. 6.80% NHPC 24/04/2029</t>
  </si>
  <si>
    <t>6. 7.40% PFC 15/01/2030</t>
  </si>
  <si>
    <t>1. 8.0163% Aditya Birla Capital 18/05/2029</t>
  </si>
  <si>
    <t>INE860H07JE4</t>
  </si>
  <si>
    <t>2. 7.98% BAJAJ FINANCE 31/07/2029</t>
  </si>
  <si>
    <t>INE296A07TD7</t>
  </si>
  <si>
    <t>INE756I07EV7</t>
  </si>
  <si>
    <t>INE115A07QU9</t>
  </si>
  <si>
    <t>3. 8.05% HDB 08/08/2029</t>
  </si>
  <si>
    <t>4. 7.75% LIC HSG FIN 23/08/2029</t>
  </si>
  <si>
    <t>INE296A01032</t>
  </si>
  <si>
    <t>10. DR. REDDY'S LAB EQUITY</t>
  </si>
  <si>
    <t>INE089A01031</t>
  </si>
  <si>
    <t>INE237A01036</t>
  </si>
  <si>
    <t>INE239A01024</t>
  </si>
  <si>
    <t>MANUFACTURE OF MILK-POWDER, ICE-CREAM POWDER AND CONDENSED MILK EXCEPT BABY MILK FOOD</t>
  </si>
  <si>
    <t>INE752E01010</t>
  </si>
  <si>
    <t>35107</t>
  </si>
  <si>
    <t>TRANSMISSION OF ELECTRIC ENERGY</t>
  </si>
  <si>
    <t>INE003A01024</t>
  </si>
  <si>
    <t>27102</t>
  </si>
  <si>
    <t>MANUFACTURE OF OTHER ELECTRICAL EQUIPMENT</t>
  </si>
  <si>
    <t>INE860A01027</t>
  </si>
  <si>
    <t>62011</t>
  </si>
  <si>
    <t>WRITING , MODIFYING, TESTING OF COMPUTER PROGRAM TO MEET THE NEEDS OF A PARTICULAR CLIENT EXCLUDING WEB-PAGE DESIGNING</t>
  </si>
  <si>
    <t>INE009A01021</t>
  </si>
  <si>
    <t>INE467B01029</t>
  </si>
  <si>
    <t>62020</t>
  </si>
  <si>
    <t>COMPUTER CONSULTANCY AND COMPUTER FACILITIES MANAGEMENT ACTIVITIES</t>
  </si>
  <si>
    <t>ACTIVITIES OF BASIC TELECOM SERVICES: TELEPHONE, TELEX AND TELEGRAPH (INCLUDES THE ACTIVITIES OF STD/ISD BOOTHS)</t>
  </si>
  <si>
    <t>3. 6.90% G Sec 15/04/2065</t>
  </si>
  <si>
    <t>IN0020250018</t>
  </si>
  <si>
    <t>Unit Outstanding (Non-Government Sector Schemes - Direct)</t>
  </si>
  <si>
    <t>NAV at the beginning of the period (Non-Government Sector Schemes - Direct)</t>
  </si>
  <si>
    <t>NAV at the end of the period (Non-Government Sector Schemes - Direct)</t>
  </si>
  <si>
    <t>Unit Outstanding (Non-Government Sector Schemes - POP)</t>
  </si>
  <si>
    <t>NAV at the beginning of the period (Non-Government Sector Schemes - POP)</t>
  </si>
  <si>
    <t>NAV at the end of the period (Non-Government Sector Schemes - POP)</t>
  </si>
  <si>
    <t>TOTAL</t>
  </si>
  <si>
    <t>INE871D07MO3</t>
  </si>
  <si>
    <t>5. 9.98% ILFS 05/12/2018</t>
  </si>
  <si>
    <t>INE121H08115</t>
  </si>
  <si>
    <t>4. 8.65% ILFS FIN. SER. LTD. 06/12/2021</t>
  </si>
  <si>
    <t>INE121H07935</t>
  </si>
  <si>
    <t>3. 10.50% ILFS FIN. SER. 17/09/2018</t>
  </si>
  <si>
    <t>INE121H08024</t>
  </si>
  <si>
    <t>2. 10.30% ILFS FIN SER 22/03/2022</t>
  </si>
  <si>
    <t>INE121H08016</t>
  </si>
  <si>
    <t>1. 10.30% ILFS 28/12/2021</t>
  </si>
  <si>
    <t>% of AUM</t>
  </si>
  <si>
    <t>Total Amount of Haircut-Rs.</t>
  </si>
  <si>
    <t>Total Amount due (Principal+Interest)
Rs.</t>
  </si>
  <si>
    <t>DETAILS OF DEFAULT SECURITIES</t>
  </si>
  <si>
    <t>NAV at the end of the period</t>
  </si>
  <si>
    <t>NAV at the beginning of the period</t>
  </si>
  <si>
    <t xml:space="preserve">Unit Outstanding </t>
  </si>
  <si>
    <t>INE0JEI23010</t>
  </si>
  <si>
    <t>AA+</t>
  </si>
  <si>
    <t>INE414G07IH7</t>
  </si>
  <si>
    <t>INE121A07QY9</t>
  </si>
  <si>
    <t>INE296A07TQ9</t>
  </si>
  <si>
    <t>INE916DA7TH9</t>
  </si>
  <si>
    <t>INE296A07TI6</t>
  </si>
  <si>
    <t>INE860H07IK3</t>
  </si>
  <si>
    <t>INE296A07SZ2</t>
  </si>
  <si>
    <t>INE306N07LO1</t>
  </si>
  <si>
    <t>INE660A07RN7</t>
  </si>
  <si>
    <t>INE115A07MQ6</t>
  </si>
  <si>
    <t>INE115A07OB4</t>
  </si>
  <si>
    <t>INE115A07PL0</t>
  </si>
  <si>
    <t>INE115A07NP6</t>
  </si>
  <si>
    <t>INE115A07NU6</t>
  </si>
  <si>
    <t>INE115A07NH3</t>
  </si>
  <si>
    <t>INE115A07RG6</t>
  </si>
  <si>
    <t>INE115A07RC5</t>
  </si>
  <si>
    <t>INE040A08781</t>
  </si>
  <si>
    <t>INE040A08AD7</t>
  </si>
  <si>
    <t>INE090A08TY8</t>
  </si>
  <si>
    <t>INE040A08724</t>
  </si>
  <si>
    <t>INE040A08369</t>
  </si>
  <si>
    <t>INE040A08AK2</t>
  </si>
  <si>
    <t>INE237A08973</t>
  </si>
  <si>
    <t>INE040A08914</t>
  </si>
  <si>
    <t>INE040A08864</t>
  </si>
  <si>
    <t>INE090A08UE8</t>
  </si>
  <si>
    <t>INE238A08468</t>
  </si>
  <si>
    <t>SEA AND COASTAL FREIGHT WATER TRANSPORT</t>
  </si>
  <si>
    <t>52242</t>
  </si>
  <si>
    <t>INE941D07166</t>
  </si>
  <si>
    <t>INE941D07158</t>
  </si>
  <si>
    <t>INE936D07174</t>
  </si>
  <si>
    <t>INE481G08115</t>
  </si>
  <si>
    <t>INE002A08542</t>
  </si>
  <si>
    <t>INE002A08567</t>
  </si>
  <si>
    <t>REGULATION OF AND CONTRIBUTION TO MORE EFFICIENT OPERATION OF BUSINESSES</t>
  </si>
  <si>
    <t>84130</t>
  </si>
  <si>
    <t>INE896W08012</t>
  </si>
  <si>
    <t>INE134E08FO6</t>
  </si>
  <si>
    <t>INE053F07CT3</t>
  </si>
  <si>
    <t>INE053F07CQ9</t>
  </si>
  <si>
    <t>INE053F07AB5</t>
  </si>
  <si>
    <t>INE134E08JC3</t>
  </si>
  <si>
    <t>INE134E08IX1</t>
  </si>
  <si>
    <t>INE020B08AH8</t>
  </si>
  <si>
    <t>INE053F07AZ4</t>
  </si>
  <si>
    <t>INE134E08FL2</t>
  </si>
  <si>
    <t>INE134E08JR1</t>
  </si>
  <si>
    <t>INE053F07BD9</t>
  </si>
  <si>
    <t>INE053F07AD1</t>
  </si>
  <si>
    <t>INE053F07BA5</t>
  </si>
  <si>
    <t>INE557F08GC8</t>
  </si>
  <si>
    <t>INE134E08NO0</t>
  </si>
  <si>
    <t>INE053F07983</t>
  </si>
  <si>
    <t>INE053F07CD7</t>
  </si>
  <si>
    <t>INE514E08ED5</t>
  </si>
  <si>
    <t>INE514E08EJ2</t>
  </si>
  <si>
    <t>INE261F08931</t>
  </si>
  <si>
    <t>INE261F08AD8</t>
  </si>
  <si>
    <t>INE514E08FC4</t>
  </si>
  <si>
    <t>INE514E08EE3</t>
  </si>
  <si>
    <t>INE261F08DG5</t>
  </si>
  <si>
    <t>INE261F08AX6</t>
  </si>
  <si>
    <t>INE261F08BP0</t>
  </si>
  <si>
    <t>INE261F08AA4</t>
  </si>
  <si>
    <t>INE556F08LB2</t>
  </si>
  <si>
    <t>INE261F08EL3</t>
  </si>
  <si>
    <t>INE261F08EG3</t>
  </si>
  <si>
    <t>INE261F08AE6</t>
  </si>
  <si>
    <t>INE062A08314</t>
  </si>
  <si>
    <t>INE028A08299</t>
  </si>
  <si>
    <t>INE062A08322</t>
  </si>
  <si>
    <t>INE062A08348</t>
  </si>
  <si>
    <t>INE062A08397</t>
  </si>
  <si>
    <t>INE062A08330</t>
  </si>
  <si>
    <t>CONSTRUCTION AND MAINTENANCE OF MOTORWAYS, STREETS, ROADS, OTHER VEHICULAR AND PEDESTRIAN WAYS, HIGHWAYS, BRIDGES, TUNNELS AND SUBWAYS</t>
  </si>
  <si>
    <t>42101</t>
  </si>
  <si>
    <t>INE906B07II1</t>
  </si>
  <si>
    <t>INE906B07HH5</t>
  </si>
  <si>
    <t>INE906B07GN5</t>
  </si>
  <si>
    <t>INE906B07IJ9</t>
  </si>
  <si>
    <t>INE906B07HF9</t>
  </si>
  <si>
    <t>INE906B07IC4</t>
  </si>
  <si>
    <t>INE906B07IH3</t>
  </si>
  <si>
    <t>INE906B07IG5</t>
  </si>
  <si>
    <t>INE906B07ID2</t>
  </si>
  <si>
    <t>INE752E07MW6</t>
  </si>
  <si>
    <t>INE752E07NL7</t>
  </si>
  <si>
    <t>INE752E07OC4</t>
  </si>
  <si>
    <t>INE752E07MU0</t>
  </si>
  <si>
    <t>INE752E07MD6</t>
  </si>
  <si>
    <t>INE752E08619</t>
  </si>
  <si>
    <t>INE752E07OG5</t>
  </si>
  <si>
    <t>INE752E07NX2</t>
  </si>
  <si>
    <t>INE752E07MK1</t>
  </si>
  <si>
    <t>INE752E07OH3</t>
  </si>
  <si>
    <t>INE752E07OE0</t>
  </si>
  <si>
    <t>INE752E08551</t>
  </si>
  <si>
    <t>INE752E08783</t>
  </si>
  <si>
    <t>ELECTRIC POWER GENERATION AND TRANSMISSION BY NUCLEAR POWER PLANTS</t>
  </si>
  <si>
    <t>35104</t>
  </si>
  <si>
    <t>INE206D08360</t>
  </si>
  <si>
    <t>INE206D08378</t>
  </si>
  <si>
    <t>INE206D08253</t>
  </si>
  <si>
    <t>INE206D08220</t>
  </si>
  <si>
    <t>INE206D08196</t>
  </si>
  <si>
    <t>INE206D08279</t>
  </si>
  <si>
    <t>INE733E07KG3</t>
  </si>
  <si>
    <t>INE733E07KI9</t>
  </si>
  <si>
    <t>INE733E07KJ7</t>
  </si>
  <si>
    <t>8. 8.30% NTPC 15/01/2029</t>
  </si>
  <si>
    <t>INE733E07KL3</t>
  </si>
  <si>
    <t>7. 7.32% NTPC 17/07/2029</t>
  </si>
  <si>
    <t>INE733E08189</t>
  </si>
  <si>
    <t>6. 6.87% NTPC 21/04/2036</t>
  </si>
  <si>
    <t>INE733E08197</t>
  </si>
  <si>
    <t>INE733E08262</t>
  </si>
  <si>
    <t>INE848E07914</t>
  </si>
  <si>
    <t>3. 8.24% NHPC 27/06/2031</t>
  </si>
  <si>
    <t>INE094A08093</t>
  </si>
  <si>
    <t>2. 6.63% HPCL 11/04/2031</t>
  </si>
  <si>
    <t>INE242A08569</t>
  </si>
  <si>
    <t>1. 7.25% INDIAN OIL CORPORATION LIMITED 06/01/2030</t>
  </si>
  <si>
    <t>IN3320170100</t>
  </si>
  <si>
    <t>IN3320200220</t>
  </si>
  <si>
    <t>IN2220180045</t>
  </si>
  <si>
    <t>IN2920180337</t>
  </si>
  <si>
    <t>IN1920180156</t>
  </si>
  <si>
    <t>IN3120210221</t>
  </si>
  <si>
    <t>IN1320190201</t>
  </si>
  <si>
    <t>IN2220190085</t>
  </si>
  <si>
    <t>IN3420180207</t>
  </si>
  <si>
    <t>IN2220200231</t>
  </si>
  <si>
    <t>IN2220240161</t>
  </si>
  <si>
    <t>IN4520240156</t>
  </si>
  <si>
    <t>IN4520240198</t>
  </si>
  <si>
    <t>IN2220240088</t>
  </si>
  <si>
    <t>IN4520240065</t>
  </si>
  <si>
    <t>IN4520240099</t>
  </si>
  <si>
    <t>IN3120240046</t>
  </si>
  <si>
    <t>IN1920230324</t>
  </si>
  <si>
    <t>IN2220250319</t>
  </si>
  <si>
    <t>IN3320230375</t>
  </si>
  <si>
    <t>IN1620230376</t>
  </si>
  <si>
    <t>IN2220230287</t>
  </si>
  <si>
    <t>IN3120230039</t>
  </si>
  <si>
    <t>IN4520250635</t>
  </si>
  <si>
    <t>IN1920220101</t>
  </si>
  <si>
    <t>IN3320250217</t>
  </si>
  <si>
    <t>IN1620230350</t>
  </si>
  <si>
    <t>IN1520220295</t>
  </si>
  <si>
    <t>IN1920230100</t>
  </si>
  <si>
    <t>IN3120230344</t>
  </si>
  <si>
    <t>IN2220220247</t>
  </si>
  <si>
    <t>IN2220230188</t>
  </si>
  <si>
    <t>IN1620220435</t>
  </si>
  <si>
    <t>IN2220220031</t>
  </si>
  <si>
    <t>IN1520220113</t>
  </si>
  <si>
    <t>IN1720180034</t>
  </si>
  <si>
    <t>IN2020180070</t>
  </si>
  <si>
    <t>IN1620180118</t>
  </si>
  <si>
    <t>IN2920180188</t>
  </si>
  <si>
    <t>IN1720180059</t>
  </si>
  <si>
    <t>IN2220200157</t>
  </si>
  <si>
    <t>IN1620220211</t>
  </si>
  <si>
    <t>IN3120220246</t>
  </si>
  <si>
    <t>5. 7.69% TAMIL NADU 28/12/2037</t>
  </si>
  <si>
    <t>IN2220220098</t>
  </si>
  <si>
    <t>IN2220220114</t>
  </si>
  <si>
    <t>IN3120210320</t>
  </si>
  <si>
    <t>IN1920190056</t>
  </si>
  <si>
    <t>1. 7.15% KARNATAKA 09/10/2028</t>
  </si>
  <si>
    <t>IN0020160019</t>
  </si>
  <si>
    <t>IN0020060045</t>
  </si>
  <si>
    <t>IN0020100031</t>
  </si>
  <si>
    <t>IN0020210152</t>
  </si>
  <si>
    <t>IN0020190040</t>
  </si>
  <si>
    <t>IN0020140060</t>
  </si>
  <si>
    <t>IN001229C094</t>
  </si>
  <si>
    <t>IN0020150069</t>
  </si>
  <si>
    <t>IN0020150051</t>
  </si>
  <si>
    <t>IN0020170174</t>
  </si>
  <si>
    <t>IN0020160068</t>
  </si>
  <si>
    <t>IN0020190024</t>
  </si>
  <si>
    <t>IN0020200039</t>
  </si>
  <si>
    <t>IN000631C092</t>
  </si>
  <si>
    <t>IN0020210095</t>
  </si>
  <si>
    <t>IN0020240134</t>
  </si>
  <si>
    <t>IN0020050012</t>
  </si>
  <si>
    <t>IN001230C043</t>
  </si>
  <si>
    <t>IN0020060086</t>
  </si>
  <si>
    <t>IN0020130053</t>
  </si>
  <si>
    <t>IN0020200252</t>
  </si>
  <si>
    <t>IN000930C049</t>
  </si>
  <si>
    <t>IN000730C019</t>
  </si>
  <si>
    <t>IN0020190032</t>
  </si>
  <si>
    <t>IN0020220102</t>
  </si>
  <si>
    <t>IN0020220029</t>
  </si>
  <si>
    <t>IN0020200054</t>
  </si>
  <si>
    <t>IN0020140052</t>
  </si>
  <si>
    <t>IN0020200187</t>
  </si>
  <si>
    <t>IN0020150028</t>
  </si>
  <si>
    <t>22. 7.88% GSEC 19/03/2030</t>
  </si>
  <si>
    <t>IN0020160118</t>
  </si>
  <si>
    <t>IN0020140011</t>
  </si>
  <si>
    <t>IN0020200245</t>
  </si>
  <si>
    <t>IN0020220094</t>
  </si>
  <si>
    <t>IN0020150044</t>
  </si>
  <si>
    <t>IN0020110063</t>
  </si>
  <si>
    <t>IN0020200401</t>
  </si>
  <si>
    <t>IN0020070044</t>
  </si>
  <si>
    <t>IN0020120062</t>
  </si>
  <si>
    <t>IN0020220086</t>
  </si>
  <si>
    <t>12. 7.36% GSEC 12/09/2052</t>
  </si>
  <si>
    <t>IN0020240027</t>
  </si>
  <si>
    <t>11. 7.23% GSEC 15/04/2039</t>
  </si>
  <si>
    <t>IN0020230077</t>
  </si>
  <si>
    <t>IN0020110055</t>
  </si>
  <si>
    <t>IN0020130079</t>
  </si>
  <si>
    <t>IN0020230044</t>
  </si>
  <si>
    <t>7. 7.25% GSEC 12/06/2063</t>
  </si>
  <si>
    <t>IN0020140078</t>
  </si>
  <si>
    <t>IN0020170042</t>
  </si>
  <si>
    <t>IN0020190065</t>
  </si>
  <si>
    <t>3. 7.57% GSEC 17/06/2033</t>
  </si>
  <si>
    <t>IN0020240035</t>
  </si>
  <si>
    <t>2. 7.34% GSEC 22/04/2064</t>
  </si>
  <si>
    <t>IN0020230051</t>
  </si>
  <si>
    <t>1. 7.30% GSEC 19/06/2053</t>
  </si>
  <si>
    <t>83. MAX HEALTHCARE INSTITUTE LIMITED</t>
  </si>
  <si>
    <t>NON-LIFE INSURANCE</t>
  </si>
  <si>
    <t>65120</t>
  </si>
  <si>
    <t>INE765G01017</t>
  </si>
  <si>
    <t>82. ICICI LOMBARD GENERAL INSURANCE COMPANY LIMITED EQUITY</t>
  </si>
  <si>
    <t>INE795G01014</t>
  </si>
  <si>
    <t>81. HDFC LIFE INSURANCE COMPANY LIMITED</t>
  </si>
  <si>
    <t>80. SBI LIFE INSURANCE COMPANY LIMITED EQUITY</t>
  </si>
  <si>
    <t>INE018E01016</t>
  </si>
  <si>
    <t>79. SBI CARDS AND PAYMENT SERVICES LIMITED</t>
  </si>
  <si>
    <t>INE020B01018</t>
  </si>
  <si>
    <t>78. REC EQUITY</t>
  </si>
  <si>
    <t>INE121A01024</t>
  </si>
  <si>
    <t>77. CHOLAMANDALAM INVESTMENT AND FINANCE COMPANY LTD</t>
  </si>
  <si>
    <t>76. BAJAJ FINANCE LIMITED</t>
  </si>
  <si>
    <t>*</t>
  </si>
  <si>
    <t>INE528G01035</t>
  </si>
  <si>
    <t>INE562A01011</t>
  </si>
  <si>
    <t>OPERATION OF WEB SITES THAT USE A SEARCH ENGINE TO GENERATE AND MAINTAIN EXTENSIVE DATABASES OF INTERNET ADDRESSES AND CONTENT IN AN EASILY SEARCHABLE FORMAT</t>
  </si>
  <si>
    <t>63122</t>
  </si>
  <si>
    <t>INE663F01032</t>
  </si>
  <si>
    <t>INE669C01036</t>
  </si>
  <si>
    <t>INE075A01022</t>
  </si>
  <si>
    <t>INE214T01019</t>
  </si>
  <si>
    <t>RETAIL SALE IN NON-SPECIALIZED STORES WITH FOOD, BEVERAGES OR TOBACCO PREDOMINATING</t>
  </si>
  <si>
    <t>47110</t>
  </si>
  <si>
    <t>INE192R01011</t>
  </si>
  <si>
    <t>INE121E01018</t>
  </si>
  <si>
    <t>INE066A01021</t>
  </si>
  <si>
    <t>MANUFACTURE OF AIRPLANES</t>
  </si>
  <si>
    <t>30301</t>
  </si>
  <si>
    <t>INE066F01020</t>
  </si>
  <si>
    <t>MANUFACTURE OF COMMERCIAL VEHICLES SUCH AS VANS, LORRIES, OVER-THE-ROAD TRACTORS FOR SEMI-TRAILERS ETC.</t>
  </si>
  <si>
    <t>29102</t>
  </si>
  <si>
    <t>INE1TAE01010</t>
  </si>
  <si>
    <t>44. MARUTI SUZUKI INDIA LTD. EQUITY</t>
  </si>
  <si>
    <t>43. MAHINDRA &amp; MAHINDRA EQUITY</t>
  </si>
  <si>
    <t>MANUFACTURE OF AIR-CONDITIONING MACHINES, INCLUDING MOTOR VEHICLES AIR-CONDITIONERS</t>
  </si>
  <si>
    <t>28192</t>
  </si>
  <si>
    <t>INE226A01021</t>
  </si>
  <si>
    <t>MANUFACTURE OF ENGINES AND TURBINES, EXCEPT AIRCRAFT, VEHICLE AND CYCLE ENGINES</t>
  </si>
  <si>
    <t>28110</t>
  </si>
  <si>
    <t>INE298A01020</t>
  </si>
  <si>
    <t>MANUFACTURE OF DOMESTIC ELECTRIC APPLIANCES SUCH AS REFRIGERATORS, WASHING MACHINES, VACUUM CLEANERS, MIXERS, GRINDERS ETC.</t>
  </si>
  <si>
    <t>27501</t>
  </si>
  <si>
    <t>INE324D01010</t>
  </si>
  <si>
    <t>40. LG ELECTRONICS INDIA LIMITED</t>
  </si>
  <si>
    <t>MANUFACTURE OF ELECTRICITY DISTRIBUTION AND CONTROL APPARATUS (ELECTRICAL APPARATUS FOR SWITCHING OR PROTECTING ELECTRICAL CIRCUITS (E.G. SWITCHES, FUSES, VOLTAGE LIMITERS, SURGE SUPPRESSORS, JUNCTION BOXES ETC.) FOR A VOLTAGE EXCEEDING 1000 VOLTS; SIMILAR APPARATUS (INCLUDING RELAYS, SOCKETS ETC.) FOR A VOLTAGE NOT EXCEEDING 1000 VOLTS; BOARDS, PANELS, CONSOLES, CABINETS AND OTHER BASES EQUIPPED WITH TWO OR MORE OF THE ABOVE APPARATUS FOR ELECTRICITY CONTROL OR DISTRIBUTION OF ELECTRICITY INCLUDING POWER CAPACITORS.)</t>
  </si>
  <si>
    <t>27104</t>
  </si>
  <si>
    <t>INE117A01022</t>
  </si>
  <si>
    <t>MANUFACTURE OF OTHER IRON AND STEEL CASTING AND PRODUCTS THEREOF</t>
  </si>
  <si>
    <t>24319</t>
  </si>
  <si>
    <t>INE081A01020</t>
  </si>
  <si>
    <t>MANUFACTURE OF ALUMINIUM FROM ALUMINA AND BY OTHER METHODS AND PRODUCTS OF ALUMINIUM AND ALLOYS</t>
  </si>
  <si>
    <t>24202</t>
  </si>
  <si>
    <t>INE038A01020</t>
  </si>
  <si>
    <t>MANUFACTURE OF OTHER CEMENTS &amp; PLASTERS N.E.C</t>
  </si>
  <si>
    <t>23949</t>
  </si>
  <si>
    <t>INE070A01015</t>
  </si>
  <si>
    <t>MANUFACTURE OF RUBBER TYRES AND TUBES FOR MOTOR VEHICLES, MOTORCYCLES, SCOOTERS, THREE-WHEELERS, TRACTORS AND AIRCRAFT</t>
  </si>
  <si>
    <t>22111</t>
  </si>
  <si>
    <t>INE883A01011</t>
  </si>
  <si>
    <t>INE361B01024</t>
  </si>
  <si>
    <t>INE059A01026</t>
  </si>
  <si>
    <t>MANUFACTURE OF HAIR OIL, SHAMPOO, HAIR DYE ETC. (INCLUDES MANUFACTURE OF SHAMPOOS, HAIR SPRAYS, HAIR FIXERS, HAIR OILS, HAIR CREAMS, HAIR DYES AND BLEACHES AND PREPARATIONS FOR PERMANENT WAVING OR STRAIGHTENING OF THE HAIR ETC.)</t>
  </si>
  <si>
    <t>20236</t>
  </si>
  <si>
    <t>INE016A01026</t>
  </si>
  <si>
    <t>INE030A01027</t>
  </si>
  <si>
    <t>MANUFACTURE OF PAINTS AND VARNISHES, ENAMELS OR LACQUERS</t>
  </si>
  <si>
    <t>20221</t>
  </si>
  <si>
    <t>INE021A01026</t>
  </si>
  <si>
    <t>MANUFACTURE OF OTHER AGROCHEMICAL PRODUCTS N.E.C.</t>
  </si>
  <si>
    <t>20219</t>
  </si>
  <si>
    <t>INE603J01030</t>
  </si>
  <si>
    <t>MANUFACTURE OF CIGARETTES, CIGARETTE TOBACCO</t>
  </si>
  <si>
    <t>12003</t>
  </si>
  <si>
    <t>INE154A01025</t>
  </si>
  <si>
    <t>15. TATA CONSUMER PRODUCTS LIMITED EQUITY</t>
  </si>
  <si>
    <t>14. BRITANNIA INDUSTRIES EQUITY</t>
  </si>
  <si>
    <t>INE346A01027</t>
  </si>
  <si>
    <t>INE756I01012</t>
  </si>
  <si>
    <t>INE758E01017</t>
  </si>
  <si>
    <t>9. SHRIRAM FINANCE LTD.</t>
  </si>
  <si>
    <t>8. ETERNAL LIMITED</t>
  </si>
  <si>
    <t>Construction/Erection and Maintenance of Power, Telecommunication and Transmission Lines</t>
  </si>
  <si>
    <t>INE200A01026</t>
  </si>
  <si>
    <t>MANUFACTURE OF ELECTRIC LIGHTING EQUIPMENT</t>
  </si>
  <si>
    <t>INE067A01029</t>
  </si>
  <si>
    <t>5. CG Power and Industrial Solutions</t>
  </si>
  <si>
    <t>Manufacture of Televisions, Television Monitors and Displays</t>
  </si>
  <si>
    <t>INE935N01020</t>
  </si>
  <si>
    <t>4. DIXON TECHNOLOGIES (INDIA) LIMITED</t>
  </si>
  <si>
    <t>3. DR. REDDY'S LAB EQUITY</t>
  </si>
  <si>
    <t>2. NESTLE INDIA EQUITY</t>
  </si>
  <si>
    <t>ON SHORE EXTRACTION OF CRUDE PETROLEUM</t>
  </si>
  <si>
    <t>INE274J01014</t>
  </si>
  <si>
    <t>1. OIL INDIA LIMITED EQUITY</t>
  </si>
  <si>
    <t>Name of the Scheme : NPS TRUST A/C - UTI PENSION FUND - NPS LITE SCHEME GOVT. PATTERN</t>
  </si>
  <si>
    <t>6. GE VERNOVA T&amp;D INIDA LIMITED</t>
  </si>
  <si>
    <t>9. JIO FINANCIAL SERVICES EQUITY</t>
  </si>
  <si>
    <t>10. HDB FINANCIAL SERVICES LIMITED</t>
  </si>
  <si>
    <t>11. HDFC ASSET MANAGEMENT COMPANY LIMITED</t>
  </si>
  <si>
    <t>12. ICICI PRUDENTIAL ASSET MANAGEMENT COMPANY LIMITED</t>
  </si>
  <si>
    <t>39. LG ELECTRONICS INDIA LIMITED</t>
  </si>
  <si>
    <t>42. MAHINDRA &amp; MAHINDRA EQUITY</t>
  </si>
  <si>
    <t>43. MARUTI SUZUKI INDIA LTD. EQUITY</t>
  </si>
  <si>
    <t>44. TML COMMERCIAL VEHICLES LIMITED</t>
  </si>
  <si>
    <t>45. UNO MINDA LTD.</t>
  </si>
  <si>
    <t>IN0020260033</t>
  </si>
  <si>
    <t>45. 8.30% GSEC 02/07/2040</t>
  </si>
  <si>
    <t>IN2220260037</t>
  </si>
  <si>
    <t>IN2220260052</t>
  </si>
  <si>
    <t>9. 7.37% NTPC 14/12/2031</t>
  </si>
  <si>
    <t>10. 7.49% NTPC 07/11/2031</t>
  </si>
  <si>
    <t>11. 8.14% (SEMI-ANNUAL) NPCIL 25/03/2027 (STRPP)</t>
  </si>
  <si>
    <t>12. 9.18% NPCIL 23/01/2027 (STRPP)</t>
  </si>
  <si>
    <t>13. 8.40% (SEMI-ANNUAL) NPCIL 28/11/2026 (STRPP)</t>
  </si>
  <si>
    <t>14. 8.40% (SEMI-ANNUAL) NPCIL 28/11/2029 (STRPP)</t>
  </si>
  <si>
    <t>15. 8.13% (SEMI-ANNUAL) NPCIL 28/03/2028 (12 YR STRPP)</t>
  </si>
  <si>
    <t>16. 8.13% (SEMI-ANNUAL) NPCIL 26/03/2027 (11 YR STRPP)</t>
  </si>
  <si>
    <t>17. 6.94% PGC 15-04-2035</t>
  </si>
  <si>
    <t>18. 8.24% PGC 14/02/2029</t>
  </si>
  <si>
    <t>INE0KUG08134</t>
  </si>
  <si>
    <t>57. 7.60% (SEMI-ANNUAL) NABARD 23/11/2032</t>
  </si>
  <si>
    <t>23. 8.75% LIC HF 08/12/2028</t>
  </si>
  <si>
    <t>25. 8.70% LIC HSG FIN 23/03/2029</t>
  </si>
  <si>
    <t>INE296A07TX5</t>
  </si>
  <si>
    <t>34. 7.45% KMPL 13/01/2031</t>
  </si>
  <si>
    <t>Name of the Scheme : NPS TRUST- A/C UTI PENSION FUND SCHEME - CENTRAL GOVT</t>
  </si>
  <si>
    <t>INE686F01025</t>
  </si>
  <si>
    <t>11031</t>
  </si>
  <si>
    <t>MANUFACTURE OF BEER</t>
  </si>
  <si>
    <t>INE976I01016</t>
  </si>
  <si>
    <t>64200</t>
  </si>
  <si>
    <t>ACTIVITIES OF HOLDING COMPANIES</t>
  </si>
  <si>
    <t>INE0J1Y01017</t>
  </si>
  <si>
    <t>1. 7.54% GSEC 23/05/2036</t>
  </si>
  <si>
    <t>2. 7.30% GSEC 19/06/2053</t>
  </si>
  <si>
    <t>4. 6.67% GSEC 17/12/2050</t>
  </si>
  <si>
    <t>5. 6.67% GSEC 15/12/2035</t>
  </si>
  <si>
    <t>6. 7.18% GSEC 24/07/2037</t>
  </si>
  <si>
    <t>7. 7.16% GSEC 20/09/2050</t>
  </si>
  <si>
    <t>12. 7.23% GSEC 15/04/2039</t>
  </si>
  <si>
    <t>13. 8.13% GSEC 22/06/2045</t>
  </si>
  <si>
    <t>14. 7.36% GSEC 12/09/2052</t>
  </si>
  <si>
    <t>20. 6.76% GSEC 22/02/2061</t>
  </si>
  <si>
    <t>23. 7.62% GSEC 15/09/2039</t>
  </si>
  <si>
    <t>IN0020240118</t>
  </si>
  <si>
    <t>IN0020020106</t>
  </si>
  <si>
    <t>IN0020160100</t>
  </si>
  <si>
    <t>IN0020220011</t>
  </si>
  <si>
    <t>IN0020210020</t>
  </si>
  <si>
    <t>IN000629C047</t>
  </si>
  <si>
    <t>IN001229C045</t>
  </si>
  <si>
    <t>IN0020040039</t>
  </si>
  <si>
    <t>IN001230C050</t>
  </si>
  <si>
    <t>IN0020250075</t>
  </si>
  <si>
    <t>55. Gsec C-STRIPS Mat 12-Jun-2031</t>
  </si>
  <si>
    <t>IN000631C043</t>
  </si>
  <si>
    <t>56. Gsec C-STRIPS Mat 12-Dec-2032</t>
  </si>
  <si>
    <t>IN001232C049</t>
  </si>
  <si>
    <t>57. Gsec C-STRIPS Mat 12-Jun-2030</t>
  </si>
  <si>
    <t>IN000630C045</t>
  </si>
  <si>
    <t>58. Gsec C-STRIPS Mat 12-Dec-2031</t>
  </si>
  <si>
    <t>IN001231C041</t>
  </si>
  <si>
    <t>59. Gsec C-STRIPS Mat 12-Dec-2030</t>
  </si>
  <si>
    <t>IN0020160035</t>
  </si>
  <si>
    <t>IN001232C098</t>
  </si>
  <si>
    <t>IN0020200070</t>
  </si>
  <si>
    <t>IN001230C092</t>
  </si>
  <si>
    <t>64. Gsec C-STRIPS Mat 19-Dec-2031</t>
  </si>
  <si>
    <t>IN001231C090</t>
  </si>
  <si>
    <t>65. Gsec C-STRIPS Mat 12-Mar-2029</t>
  </si>
  <si>
    <t>IN000329C051</t>
  </si>
  <si>
    <t>66. Gsec C-STRIPS Mat 12-Jun-2032</t>
  </si>
  <si>
    <t>IN000632C041</t>
  </si>
  <si>
    <t>IN000929C041</t>
  </si>
  <si>
    <t>IN000633C049</t>
  </si>
  <si>
    <t>IN000630C094</t>
  </si>
  <si>
    <t>IN000632C090</t>
  </si>
  <si>
    <t>IN001228C039</t>
  </si>
  <si>
    <t>IN001231C058</t>
  </si>
  <si>
    <t>IN000632C058</t>
  </si>
  <si>
    <t>IN000330C042</t>
  </si>
  <si>
    <t>IN001232C056</t>
  </si>
  <si>
    <t>IN000830C025</t>
  </si>
  <si>
    <t>IN000630C052</t>
  </si>
  <si>
    <t>IN0020190362</t>
  </si>
  <si>
    <t>IN0020250026</t>
  </si>
  <si>
    <t>IN000630C037</t>
  </si>
  <si>
    <t>IN0020210194</t>
  </si>
  <si>
    <t>IN000631C035</t>
  </si>
  <si>
    <t>IN000633C098</t>
  </si>
  <si>
    <t>IN001233C096</t>
  </si>
  <si>
    <t>IN000431C048</t>
  </si>
  <si>
    <t>IN001233C047</t>
  </si>
  <si>
    <t>IN0020010081</t>
  </si>
  <si>
    <t>IN000230C028</t>
  </si>
  <si>
    <t>IN0020200294</t>
  </si>
  <si>
    <t>IN000631C050</t>
  </si>
  <si>
    <t>IN000331C040</t>
  </si>
  <si>
    <t>IN000931C047</t>
  </si>
  <si>
    <t>IN000331C024</t>
  </si>
  <si>
    <t>IN000931C021</t>
  </si>
  <si>
    <t>IN000332C022</t>
  </si>
  <si>
    <t>IN000932C029</t>
  </si>
  <si>
    <t>IN0020240126</t>
  </si>
  <si>
    <t>1. 7.45% UTTAR PRADESH SGS 03/05/2033</t>
  </si>
  <si>
    <t>IN3320230011</t>
  </si>
  <si>
    <t>2. 7.86% MAHARASHTRA 08/06/2030</t>
  </si>
  <si>
    <t>IN2220220080</t>
  </si>
  <si>
    <t>IN2220230121</t>
  </si>
  <si>
    <t>IN3120210395</t>
  </si>
  <si>
    <t>IN2120210033</t>
  </si>
  <si>
    <t>IN1520220022</t>
  </si>
  <si>
    <t>IN1520210197</t>
  </si>
  <si>
    <t>IN2220230055</t>
  </si>
  <si>
    <t>IN3120220014</t>
  </si>
  <si>
    <t>IN1620220229</t>
  </si>
  <si>
    <t>IN3120240103</t>
  </si>
  <si>
    <t>IN1520210221</t>
  </si>
  <si>
    <t>IN2920180154</t>
  </si>
  <si>
    <t>19. 7.45% HARYANA SGS 30/08/2035</t>
  </si>
  <si>
    <t>IN1620230160</t>
  </si>
  <si>
    <t>IN1520220048</t>
  </si>
  <si>
    <t>IN2220230360</t>
  </si>
  <si>
    <t>IN2220240328</t>
  </si>
  <si>
    <t>IN2220210206</t>
  </si>
  <si>
    <t>IN2220240419</t>
  </si>
  <si>
    <t>IN2220220130</t>
  </si>
  <si>
    <t>IN3120220097</t>
  </si>
  <si>
    <t>IN2220240401</t>
  </si>
  <si>
    <t>IN1920230167</t>
  </si>
  <si>
    <t>IN1920230126</t>
  </si>
  <si>
    <t>IN1520220253</t>
  </si>
  <si>
    <t>IN1920220127</t>
  </si>
  <si>
    <t>IN3320230086</t>
  </si>
  <si>
    <t>IN2220230170</t>
  </si>
  <si>
    <t>IN3320230227</t>
  </si>
  <si>
    <t>IN1920250199</t>
  </si>
  <si>
    <t>IN3320230094</t>
  </si>
  <si>
    <t>IN3320210039</t>
  </si>
  <si>
    <t>IN2220240013</t>
  </si>
  <si>
    <t>IN1920210144</t>
  </si>
  <si>
    <t>IN1920230332</t>
  </si>
  <si>
    <t>IN4520230066</t>
  </si>
  <si>
    <t>IN2020210125</t>
  </si>
  <si>
    <t>IN2220230162</t>
  </si>
  <si>
    <t>IN1620240045</t>
  </si>
  <si>
    <t>IN2920180196</t>
  </si>
  <si>
    <t>IN2220230220</t>
  </si>
  <si>
    <t>IN4520240081</t>
  </si>
  <si>
    <t>IN3320180174</t>
  </si>
  <si>
    <t>IN2120220032</t>
  </si>
  <si>
    <t>IN1920230084</t>
  </si>
  <si>
    <t>IN1520220030</t>
  </si>
  <si>
    <t>IN1920210136</t>
  </si>
  <si>
    <t>IN1520180333</t>
  </si>
  <si>
    <t>IN3120210262</t>
  </si>
  <si>
    <t>IN1020220217</t>
  </si>
  <si>
    <t>IN2220220254</t>
  </si>
  <si>
    <t>IN3120210460</t>
  </si>
  <si>
    <t>IN4520220307</t>
  </si>
  <si>
    <t>IN3320220061</t>
  </si>
  <si>
    <t>IN3120230021</t>
  </si>
  <si>
    <t>IN1020180247</t>
  </si>
  <si>
    <t>IN2220210016</t>
  </si>
  <si>
    <t>IN1320180053</t>
  </si>
  <si>
    <t>IN1020180221</t>
  </si>
  <si>
    <t>IN1620220237</t>
  </si>
  <si>
    <t>IN2920180212</t>
  </si>
  <si>
    <t>IN1520220279</t>
  </si>
  <si>
    <t>IN2220230063</t>
  </si>
  <si>
    <t>IN3120250813</t>
  </si>
  <si>
    <t>IN1520210205</t>
  </si>
  <si>
    <t>IN2820200078</t>
  </si>
  <si>
    <t>IN3120220253</t>
  </si>
  <si>
    <t>IN4520240149</t>
  </si>
  <si>
    <t>IN2220240120</t>
  </si>
  <si>
    <t>IN1920220010</t>
  </si>
  <si>
    <t>IN4520230264</t>
  </si>
  <si>
    <t>IN3320220160</t>
  </si>
  <si>
    <t>IN1920210086</t>
  </si>
  <si>
    <t>IN1920220093</t>
  </si>
  <si>
    <t>IN1920250306</t>
  </si>
  <si>
    <t>IN3320180042</t>
  </si>
  <si>
    <t>IN3120200347</t>
  </si>
  <si>
    <t>IN2220240112</t>
  </si>
  <si>
    <t>IN1920190098</t>
  </si>
  <si>
    <t>IN3320220129</t>
  </si>
  <si>
    <t>IN3320220095</t>
  </si>
  <si>
    <t>IN2220250491</t>
  </si>
  <si>
    <t>IN2920210365</t>
  </si>
  <si>
    <t>IN2020210034</t>
  </si>
  <si>
    <t>IN2920210357</t>
  </si>
  <si>
    <t>IN4520230322</t>
  </si>
  <si>
    <t>IN3320220152</t>
  </si>
  <si>
    <t>IN2020180146</t>
  </si>
  <si>
    <t>IN2220220122</t>
  </si>
  <si>
    <t>IN4520220091</t>
  </si>
  <si>
    <t>IN1620220187</t>
  </si>
  <si>
    <t>IN3120220030</t>
  </si>
  <si>
    <t>IN3120230260</t>
  </si>
  <si>
    <t>IN1920210128</t>
  </si>
  <si>
    <t>IN3320210153</t>
  </si>
  <si>
    <t>IN2220210073</t>
  </si>
  <si>
    <t>IN2220230378</t>
  </si>
  <si>
    <t>IN3120230526</t>
  </si>
  <si>
    <t>IN3320180182</t>
  </si>
  <si>
    <t>IN1620230137</t>
  </si>
  <si>
    <t>IN1920220036</t>
  </si>
  <si>
    <t>IN1020180395</t>
  </si>
  <si>
    <t>IN3120230096</t>
  </si>
  <si>
    <t>IN3120230476</t>
  </si>
  <si>
    <t>IN2220230303</t>
  </si>
  <si>
    <t>IN2220230212</t>
  </si>
  <si>
    <t>IN1520220105</t>
  </si>
  <si>
    <t>IN1620180050</t>
  </si>
  <si>
    <t>IN1520220014</t>
  </si>
  <si>
    <t>IN1520220055</t>
  </si>
  <si>
    <t>IN2220220064</t>
  </si>
  <si>
    <t>IN3720220018</t>
  </si>
  <si>
    <t>IN1920230183</t>
  </si>
  <si>
    <t>IN1620230343</t>
  </si>
  <si>
    <t>IN3120220279</t>
  </si>
  <si>
    <t>IN1520190159</t>
  </si>
  <si>
    <t>IN1920230175</t>
  </si>
  <si>
    <t>IN3320190116</t>
  </si>
  <si>
    <t>IN1920250348</t>
  </si>
  <si>
    <t>IN2220230345</t>
  </si>
  <si>
    <t>IN3320230219</t>
  </si>
  <si>
    <t>IN3120210502</t>
  </si>
  <si>
    <t>IN1920190163</t>
  </si>
  <si>
    <t>IN3320220079</t>
  </si>
  <si>
    <t>IN1020190121</t>
  </si>
  <si>
    <t>IN1920230258</t>
  </si>
  <si>
    <t>IN1520200297</t>
  </si>
  <si>
    <t>IN3120250870</t>
  </si>
  <si>
    <t>IN2220200025</t>
  </si>
  <si>
    <t>IN1520230286</t>
  </si>
  <si>
    <t>IN2220230246</t>
  </si>
  <si>
    <t>IN1620230244</t>
  </si>
  <si>
    <t>IN1920210193</t>
  </si>
  <si>
    <t>IN2920200689</t>
  </si>
  <si>
    <t>IN3720250049</t>
  </si>
  <si>
    <t>IN1520250334</t>
  </si>
  <si>
    <t>IN3120240087</t>
  </si>
  <si>
    <t>IN3320230037</t>
  </si>
  <si>
    <t>IN1520210213</t>
  </si>
  <si>
    <t>IN2220230253</t>
  </si>
  <si>
    <t>IN1920230290</t>
  </si>
  <si>
    <t>IN3320250241</t>
  </si>
  <si>
    <t>IN3320250126</t>
  </si>
  <si>
    <t>IN1620230400</t>
  </si>
  <si>
    <t>IN3120250508</t>
  </si>
  <si>
    <t>IN2220210248</t>
  </si>
  <si>
    <t>IN2220210040</t>
  </si>
  <si>
    <t>IN1620210048</t>
  </si>
  <si>
    <t>IN4520240123</t>
  </si>
  <si>
    <t>IN4520230181</t>
  </si>
  <si>
    <t>IN2020210059</t>
  </si>
  <si>
    <t>IN1620250218</t>
  </si>
  <si>
    <t>IN1620230145</t>
  </si>
  <si>
    <t>IN1920200228</t>
  </si>
  <si>
    <t>IN4520240131</t>
  </si>
  <si>
    <t>IN3120240145</t>
  </si>
  <si>
    <t>IN1520250045</t>
  </si>
  <si>
    <t>IN3120180192</t>
  </si>
  <si>
    <t>IN1620180126</t>
  </si>
  <si>
    <t>IN2720240018</t>
  </si>
  <si>
    <t>IN1020190162</t>
  </si>
  <si>
    <t>IN1920220077</t>
  </si>
  <si>
    <t>IN1520230203</t>
  </si>
  <si>
    <t>IN2920180279</t>
  </si>
  <si>
    <t>IN2920180162</t>
  </si>
  <si>
    <t>IN3620190014</t>
  </si>
  <si>
    <t>IN1920200244</t>
  </si>
  <si>
    <t>IN1920230134</t>
  </si>
  <si>
    <t>IN2920180063</t>
  </si>
  <si>
    <t>IN1620200015</t>
  </si>
  <si>
    <t>IN4520200101</t>
  </si>
  <si>
    <t>IN1620220112</t>
  </si>
  <si>
    <t>IN3120190142</t>
  </si>
  <si>
    <t>IN3320180158</t>
  </si>
  <si>
    <t>IN2020190160</t>
  </si>
  <si>
    <t>IN3320250266</t>
  </si>
  <si>
    <t>IN3320190140</t>
  </si>
  <si>
    <t>IN1620230285</t>
  </si>
  <si>
    <t>IN4520260055</t>
  </si>
  <si>
    <t>IN2820190121</t>
  </si>
  <si>
    <t>IN1920190205</t>
  </si>
  <si>
    <t>IN3120240053</t>
  </si>
  <si>
    <t>IN3120230450</t>
  </si>
  <si>
    <t>IN1620230053</t>
  </si>
  <si>
    <t>IN3120240137</t>
  </si>
  <si>
    <t>IN1020180361</t>
  </si>
  <si>
    <t>IN2220240153</t>
  </si>
  <si>
    <t>IN1020180098</t>
  </si>
  <si>
    <t>IN1920240075</t>
  </si>
  <si>
    <t>IN2920180303</t>
  </si>
  <si>
    <t>IN1520220196</t>
  </si>
  <si>
    <t>IN1520230070</t>
  </si>
  <si>
    <t>IN3120230443</t>
  </si>
  <si>
    <t>IN2220220056</t>
  </si>
  <si>
    <t>IN1620220443</t>
  </si>
  <si>
    <t>IN3120230229</t>
  </si>
  <si>
    <t>IN1920210102</t>
  </si>
  <si>
    <t>IN2220240351</t>
  </si>
  <si>
    <t>IN2020180104</t>
  </si>
  <si>
    <t>IN2820180106</t>
  </si>
  <si>
    <t>IN2020180047</t>
  </si>
  <si>
    <t>IN1520180226</t>
  </si>
  <si>
    <t>IN1320170062</t>
  </si>
  <si>
    <t>IN2220170038</t>
  </si>
  <si>
    <t>IN1920230217</t>
  </si>
  <si>
    <t>IN2220230261</t>
  </si>
  <si>
    <t>IN1620230111</t>
  </si>
  <si>
    <t>IN2220230238</t>
  </si>
  <si>
    <t>IN1920230365</t>
  </si>
  <si>
    <t>IN3120230138</t>
  </si>
  <si>
    <t>IN2220250343</t>
  </si>
  <si>
    <t>IN2020170089</t>
  </si>
  <si>
    <t>IN3120200156</t>
  </si>
  <si>
    <t>IN2220240195</t>
  </si>
  <si>
    <t>IN3620250032</t>
  </si>
  <si>
    <t>IN2220240203</t>
  </si>
  <si>
    <t>IN3120240129</t>
  </si>
  <si>
    <t>IN2120190102</t>
  </si>
  <si>
    <t>IN4520220141</t>
  </si>
  <si>
    <t>IN2220230105</t>
  </si>
  <si>
    <t>IN1920210219</t>
  </si>
  <si>
    <t>IN3320180067</t>
  </si>
  <si>
    <t>IN3120180143</t>
  </si>
  <si>
    <t>IN1320180079</t>
  </si>
  <si>
    <t>IN3720180089</t>
  </si>
  <si>
    <t>IN1520180275</t>
  </si>
  <si>
    <t>IN3120180200</t>
  </si>
  <si>
    <t>IN3620170164</t>
  </si>
  <si>
    <t>IN4520240172</t>
  </si>
  <si>
    <t>IN1520220063</t>
  </si>
  <si>
    <t>IN4520220026</t>
  </si>
  <si>
    <t>IN2220220239</t>
  </si>
  <si>
    <t>IN3320200014</t>
  </si>
  <si>
    <t>IN3320220186</t>
  </si>
  <si>
    <t>IN3120220147</t>
  </si>
  <si>
    <t>IN2020180120</t>
  </si>
  <si>
    <t>IN2220250533</t>
  </si>
  <si>
    <t>IN3120240038</t>
  </si>
  <si>
    <t>IN3620180163</t>
  </si>
  <si>
    <t>IN1920250090</t>
  </si>
  <si>
    <t>IN1520250391</t>
  </si>
  <si>
    <t>IN1920250181</t>
  </si>
  <si>
    <t>IN2820180056</t>
  </si>
  <si>
    <t>IN3120250656</t>
  </si>
  <si>
    <t>IN1620230152</t>
  </si>
  <si>
    <t>IN2120200240</t>
  </si>
  <si>
    <t>IN3120210148</t>
  </si>
  <si>
    <t>IN2020210190</t>
  </si>
  <si>
    <t>IN4520240016</t>
  </si>
  <si>
    <t>IN3120250599</t>
  </si>
  <si>
    <t>IN2920180238</t>
  </si>
  <si>
    <t>IN1920210045</t>
  </si>
  <si>
    <t>IN3720250015</t>
  </si>
  <si>
    <t>IN4520240115</t>
  </si>
  <si>
    <t>IN2220230386</t>
  </si>
  <si>
    <t>IN3320250159</t>
  </si>
  <si>
    <t>IN3120250300</t>
  </si>
  <si>
    <t>IN2220250376</t>
  </si>
  <si>
    <t>IN2220240427</t>
  </si>
  <si>
    <t>IN3120230468</t>
  </si>
  <si>
    <t>IN2020170147</t>
  </si>
  <si>
    <t>IN2220230279</t>
  </si>
  <si>
    <t>IN1320180020</t>
  </si>
  <si>
    <t>IN1020180387</t>
  </si>
  <si>
    <t>IN3720150173</t>
  </si>
  <si>
    <t>IN1020180411</t>
  </si>
  <si>
    <t>IN2820180098</t>
  </si>
  <si>
    <t>IN3320180166</t>
  </si>
  <si>
    <t>IN1920180206</t>
  </si>
  <si>
    <t>IN1520180325</t>
  </si>
  <si>
    <t>IN1520180259</t>
  </si>
  <si>
    <t>IN2820180114</t>
  </si>
  <si>
    <t>IN2920190021</t>
  </si>
  <si>
    <t>IN2020180039</t>
  </si>
  <si>
    <t>IN1920180115</t>
  </si>
  <si>
    <t>IN3320170167</t>
  </si>
  <si>
    <t>IN2020180013</t>
  </si>
  <si>
    <t>IN4520220224</t>
  </si>
  <si>
    <t>IN4520160206</t>
  </si>
  <si>
    <t>IN1920230019</t>
  </si>
  <si>
    <t>IN1920230050</t>
  </si>
  <si>
    <t>IN1920230118</t>
  </si>
  <si>
    <t>IN2220230204</t>
  </si>
  <si>
    <t>IN3120230419</t>
  </si>
  <si>
    <t>IN4520230298</t>
  </si>
  <si>
    <t>IN3320190215</t>
  </si>
  <si>
    <t>IN2220250434</t>
  </si>
  <si>
    <t>IN1920210326</t>
  </si>
  <si>
    <t>IN1520180119</t>
  </si>
  <si>
    <t>IN4520220158</t>
  </si>
  <si>
    <t>IN3120240665</t>
  </si>
  <si>
    <t>IN2020180062</t>
  </si>
  <si>
    <t>IN1620250077</t>
  </si>
  <si>
    <t>IN3320160135</t>
  </si>
  <si>
    <t>IN2920180253</t>
  </si>
  <si>
    <t>IN3320180026</t>
  </si>
  <si>
    <t>IN1920200020</t>
  </si>
  <si>
    <t>IN1920230340</t>
  </si>
  <si>
    <t>IN1620230319</t>
  </si>
  <si>
    <t>IN2920180139</t>
  </si>
  <si>
    <t>IN4520240321</t>
  </si>
  <si>
    <t>IN4520230173</t>
  </si>
  <si>
    <t>IN1920230282</t>
  </si>
  <si>
    <t>IN2820150257</t>
  </si>
  <si>
    <t>IN1520180044</t>
  </si>
  <si>
    <t>IN2920170197</t>
  </si>
  <si>
    <t>IN3120220071</t>
  </si>
  <si>
    <t>IN3320180125</t>
  </si>
  <si>
    <t>IN3120210155</t>
  </si>
  <si>
    <t>IN2820170099</t>
  </si>
  <si>
    <t>IN3720170056</t>
  </si>
  <si>
    <t>IN1920220143</t>
  </si>
  <si>
    <t>IN1520230211</t>
  </si>
  <si>
    <t>IN2220190036</t>
  </si>
  <si>
    <t>IN1620230129</t>
  </si>
  <si>
    <t>IN1620190059</t>
  </si>
  <si>
    <t>IN2220190101</t>
  </si>
  <si>
    <t>IN3320180059</t>
  </si>
  <si>
    <t>IN3320180075</t>
  </si>
  <si>
    <t>IN2020180021</t>
  </si>
  <si>
    <t>IN1520180309</t>
  </si>
  <si>
    <t>IN1520180317</t>
  </si>
  <si>
    <t>IN3520150142</t>
  </si>
  <si>
    <t>IN1920180164</t>
  </si>
  <si>
    <t>IN1520180291</t>
  </si>
  <si>
    <t>IN3320180141</t>
  </si>
  <si>
    <t>IN2220180060</t>
  </si>
  <si>
    <t>IN1520190019</t>
  </si>
  <si>
    <t>IN2820150232</t>
  </si>
  <si>
    <t>IN2720180032</t>
  </si>
  <si>
    <t>IN2020170121</t>
  </si>
  <si>
    <t>IN3120180010</t>
  </si>
  <si>
    <t>IN2220200017</t>
  </si>
  <si>
    <t>IN3520170041</t>
  </si>
  <si>
    <t>IN3120161416</t>
  </si>
  <si>
    <t>IN2720170058</t>
  </si>
  <si>
    <t>IN4520220299</t>
  </si>
  <si>
    <t>IN3120240160</t>
  </si>
  <si>
    <t>IN1520250300</t>
  </si>
  <si>
    <t>IN1920230357</t>
  </si>
  <si>
    <t>IN2220230295</t>
  </si>
  <si>
    <t>IN2820150224</t>
  </si>
  <si>
    <t>IN3120230492</t>
  </si>
  <si>
    <t>IN4520240180</t>
  </si>
  <si>
    <t>IN4520240206</t>
  </si>
  <si>
    <t>IN1920180149</t>
  </si>
  <si>
    <t>IN1520220089</t>
  </si>
  <si>
    <t>IN3320200022</t>
  </si>
  <si>
    <t>IN3120220261</t>
  </si>
  <si>
    <t>IN2920170189</t>
  </si>
  <si>
    <t>IN2920180295</t>
  </si>
  <si>
    <t>IN2920180030</t>
  </si>
  <si>
    <t>IN1020180148</t>
  </si>
  <si>
    <t>IN2020180138</t>
  </si>
  <si>
    <t>IN4520160339</t>
  </si>
  <si>
    <t>IN1020160041</t>
  </si>
  <si>
    <t>IN4520160321</t>
  </si>
  <si>
    <t>IN3120220188</t>
  </si>
  <si>
    <t>IN3120160327</t>
  </si>
  <si>
    <t>IN1620230012</t>
  </si>
  <si>
    <t>IN3720170049</t>
  </si>
  <si>
    <t>IN2920200168</t>
  </si>
  <si>
    <t>IN3320180083</t>
  </si>
  <si>
    <t>IN3120190019</t>
  </si>
  <si>
    <t>1. 6.79% BSNL 23/09/2030</t>
  </si>
  <si>
    <t>INE103D08021</t>
  </si>
  <si>
    <t>61101</t>
  </si>
  <si>
    <t>2. 6.42% NABARD GOI 25/11/2030</t>
  </si>
  <si>
    <t>INE261F08CO1</t>
  </si>
  <si>
    <t>3. 6.85% NABARD GOI 21/03/2031</t>
  </si>
  <si>
    <t>INE261F08DA8</t>
  </si>
  <si>
    <t>4. 6.79% NABARD GOI 04/08/2031</t>
  </si>
  <si>
    <t>INE261F08DH3</t>
  </si>
  <si>
    <t>5. 6.49% NABARD GOI 30/12/2030</t>
  </si>
  <si>
    <t>INE261F08CQ6</t>
  </si>
  <si>
    <t>6. 6.39% NABARD GOI 19/11/2030</t>
  </si>
  <si>
    <t>INE261F08CN3</t>
  </si>
  <si>
    <t>7. 6.97% NABARD GOI 17/03/2031</t>
  </si>
  <si>
    <t>INE261F08CZ7</t>
  </si>
  <si>
    <t>2. 6.73% HPCL 29/04/2030</t>
  </si>
  <si>
    <t>INE094A08176</t>
  </si>
  <si>
    <t>3. 6.63% HPCL 11/04/2031</t>
  </si>
  <si>
    <t>4. 7.41% IOC 22/10/2029</t>
  </si>
  <si>
    <t>INE242A08437</t>
  </si>
  <si>
    <t>5. 7.14% IOCL 06/09/2027</t>
  </si>
  <si>
    <t>INE242A08536</t>
  </si>
  <si>
    <t>6. 7.36% IOCL 16/07/2029</t>
  </si>
  <si>
    <t>INE242A08551</t>
  </si>
  <si>
    <t>7. 6.14% IOCL 18/02/2027</t>
  </si>
  <si>
    <t>INE242A08502</t>
  </si>
  <si>
    <t>8. 8.17% NHPC 27/06/2031</t>
  </si>
  <si>
    <t>INE848E07922</t>
  </si>
  <si>
    <t>INE848E08136</t>
  </si>
  <si>
    <t>INE848E08367</t>
  </si>
  <si>
    <t>INE848E08359</t>
  </si>
  <si>
    <t>12. 6.86% NHPC 06/05/2033 STRPP-C</t>
  </si>
  <si>
    <t>INE848E08342</t>
  </si>
  <si>
    <t>13. 6.86% NHPC 06/05/2034 STRPP-D</t>
  </si>
  <si>
    <t>INE848E08284</t>
  </si>
  <si>
    <t>14. 6.86% NHPC 06/05/2035 STRPP-E</t>
  </si>
  <si>
    <t>INE848E08292</t>
  </si>
  <si>
    <t>15. 6.86% NHPC 06/05/2036 STRPP-F</t>
  </si>
  <si>
    <t>INE848E08300</t>
  </si>
  <si>
    <t>16. 6.86% NHPC 06/05/2037 STRPP-G</t>
  </si>
  <si>
    <t>INE848E08318</t>
  </si>
  <si>
    <t>17. 6.86% NHPC 06/05/2038 STRPP-H</t>
  </si>
  <si>
    <t>INE848E08326</t>
  </si>
  <si>
    <t>18. 6.86% NHPC 06/05/2039 STRPP-I</t>
  </si>
  <si>
    <t>INE848E08334</t>
  </si>
  <si>
    <t>19. 6.86% NHPC 06/05/2040 STRPP-J</t>
  </si>
  <si>
    <t>INE848E08276</t>
  </si>
  <si>
    <t>20. 8.24% NHPC 27/06/2031</t>
  </si>
  <si>
    <t>21. 8.50% NHPC 14/07/2027 (12 YR STRPP)</t>
  </si>
  <si>
    <t>INE848E07872</t>
  </si>
  <si>
    <t>22. 8.54% NHPC 26/11/2026 (12 YR STRPP)</t>
  </si>
  <si>
    <t>INE848E07757</t>
  </si>
  <si>
    <t>INE848E07AC9</t>
  </si>
  <si>
    <t>INE848E07906</t>
  </si>
  <si>
    <t>INE848E07898</t>
  </si>
  <si>
    <t>INE848E07880</t>
  </si>
  <si>
    <t>INE733E08270</t>
  </si>
  <si>
    <t>INE206D08493</t>
  </si>
  <si>
    <t>INE206D08519</t>
  </si>
  <si>
    <t>INE206D08477</t>
  </si>
  <si>
    <t>INE206D08410</t>
  </si>
  <si>
    <t>INE206D08303</t>
  </si>
  <si>
    <t>INE206D08295</t>
  </si>
  <si>
    <t>INE206D08287</t>
  </si>
  <si>
    <t>INE206D08238</t>
  </si>
  <si>
    <t>INE206D08394</t>
  </si>
  <si>
    <t>INE206D08444</t>
  </si>
  <si>
    <t>INE206D08436</t>
  </si>
  <si>
    <t>INE206D08428</t>
  </si>
  <si>
    <t>INE206D08451</t>
  </si>
  <si>
    <t>INE206D08246</t>
  </si>
  <si>
    <t>INE206D08162</t>
  </si>
  <si>
    <t>INE206D08402</t>
  </si>
  <si>
    <t>INE206D08204</t>
  </si>
  <si>
    <t>INE206D08386</t>
  </si>
  <si>
    <t>INE752E08775</t>
  </si>
  <si>
    <t>INE752E08791</t>
  </si>
  <si>
    <t>INE752E08718</t>
  </si>
  <si>
    <t>INE752E07OF7</t>
  </si>
  <si>
    <t>INE752E07OB6</t>
  </si>
  <si>
    <t>INE752E08577</t>
  </si>
  <si>
    <t>INE752E08585</t>
  </si>
  <si>
    <t>INE752E07MH7</t>
  </si>
  <si>
    <t>INE752E07LR8</t>
  </si>
  <si>
    <t>INE752E07MV8</t>
  </si>
  <si>
    <t>INE752E08601</t>
  </si>
  <si>
    <t>INE752E07KY6</t>
  </si>
  <si>
    <t>INE752E07MT2</t>
  </si>
  <si>
    <t>INE752E07KZ3</t>
  </si>
  <si>
    <t>INE752E07MC8</t>
  </si>
  <si>
    <t>INE752E07MB0</t>
  </si>
  <si>
    <t>INE752E07MA2</t>
  </si>
  <si>
    <t>INE906B07HG7</t>
  </si>
  <si>
    <t>INE906B07GP0</t>
  </si>
  <si>
    <t>INE906B07HD4</t>
  </si>
  <si>
    <t>INE906B07HP8</t>
  </si>
  <si>
    <t>INE906B07IY8</t>
  </si>
  <si>
    <t>INE906B07HM5</t>
  </si>
  <si>
    <t>INE906B08039</t>
  </si>
  <si>
    <t>INE906B07GO3</t>
  </si>
  <si>
    <t>INE906B07IZ5</t>
  </si>
  <si>
    <t>INE906B07HE2</t>
  </si>
  <si>
    <t>INE028A08281</t>
  </si>
  <si>
    <t>INE028A08372</t>
  </si>
  <si>
    <t>INE457A08183</t>
  </si>
  <si>
    <t>INE562A08099</t>
  </si>
  <si>
    <t>INE028A08307</t>
  </si>
  <si>
    <t>INE028A08349</t>
  </si>
  <si>
    <t>INE562A08107</t>
  </si>
  <si>
    <t>INE562A08115</t>
  </si>
  <si>
    <t>INE062A08439</t>
  </si>
  <si>
    <t>INE084A08185</t>
  </si>
  <si>
    <t>INE261F08BY2</t>
  </si>
  <si>
    <t>INE261F08EJ7</t>
  </si>
  <si>
    <t>INE556F08LC0</t>
  </si>
  <si>
    <t>INE261F08BX4</t>
  </si>
  <si>
    <t>INE556F08KJ7</t>
  </si>
  <si>
    <t>INE514E08GG3</t>
  </si>
  <si>
    <t>INE261F08CJ1</t>
  </si>
  <si>
    <t>INE556F08KK5</t>
  </si>
  <si>
    <t>INE556F08KZ3</t>
  </si>
  <si>
    <t>INE261F08CG7</t>
  </si>
  <si>
    <t>INE261F08CE2</t>
  </si>
  <si>
    <t>INE261F08BA2</t>
  </si>
  <si>
    <t>INE261F08CH5</t>
  </si>
  <si>
    <t>INE261F08EU4</t>
  </si>
  <si>
    <t>INE261F08BF1</t>
  </si>
  <si>
    <t>INE261F08EB4</t>
  </si>
  <si>
    <t>INE261F08832</t>
  </si>
  <si>
    <t>INE556F08KX8</t>
  </si>
  <si>
    <t>INE261F08BU0</t>
  </si>
  <si>
    <t>INE556F08KR0</t>
  </si>
  <si>
    <t>INE261F08CB8</t>
  </si>
  <si>
    <t>INE261F08DV4</t>
  </si>
  <si>
    <t>INE556F08KY6</t>
  </si>
  <si>
    <t>INE261F08AV0</t>
  </si>
  <si>
    <t>INE261F08AJ5</t>
  </si>
  <si>
    <t>INE514E08FG5</t>
  </si>
  <si>
    <t>INE556F08KS8</t>
  </si>
  <si>
    <t>INE514E08GF5</t>
  </si>
  <si>
    <t>INE261F08915</t>
  </si>
  <si>
    <t>INE261F08AP2</t>
  </si>
  <si>
    <t>INE556F08KI9</t>
  </si>
  <si>
    <t>INE261F08DU6</t>
  </si>
  <si>
    <t>INE261F08BV8</t>
  </si>
  <si>
    <t>INE261F08AW8</t>
  </si>
  <si>
    <t>INE261F08AZ1</t>
  </si>
  <si>
    <t>INE261F08BC8</t>
  </si>
  <si>
    <t>INE514E08FF7</t>
  </si>
  <si>
    <t>INE514E08FQ4</t>
  </si>
  <si>
    <t>INE514E08FE0</t>
  </si>
  <si>
    <t>INE261F08683</t>
  </si>
  <si>
    <t>INE261F08691</t>
  </si>
  <si>
    <t>INE514E08FH3</t>
  </si>
  <si>
    <t>INE261F08725</t>
  </si>
  <si>
    <t>INE261F08BD6</t>
  </si>
  <si>
    <t>INE053F07BW9</t>
  </si>
  <si>
    <t>INE557F08GA2</t>
  </si>
  <si>
    <t>INE053F07AY7</t>
  </si>
  <si>
    <t>INE031A08699</t>
  </si>
  <si>
    <t>INE053F07CS5</t>
  </si>
  <si>
    <t>INE020B08FL9</t>
  </si>
  <si>
    <t>INE053F07BU3</t>
  </si>
  <si>
    <t>INE053F08270</t>
  </si>
  <si>
    <t>INE053F07BX7</t>
  </si>
  <si>
    <t>INE134E08NU7</t>
  </si>
  <si>
    <t>INE053F07BV1</t>
  </si>
  <si>
    <t>INE031A08681</t>
  </si>
  <si>
    <t>INE031A08707</t>
  </si>
  <si>
    <t>INE020B08FU0</t>
  </si>
  <si>
    <t>INE053F08106</t>
  </si>
  <si>
    <t>INE053F08221</t>
  </si>
  <si>
    <t>INE134E08NP7</t>
  </si>
  <si>
    <t>INE053F08403</t>
  </si>
  <si>
    <t>INE557F08GE4</t>
  </si>
  <si>
    <t>INE053F07BC1</t>
  </si>
  <si>
    <t>INE020B08AY3</t>
  </si>
  <si>
    <t>INE053F07BY5</t>
  </si>
  <si>
    <t>INE134E08IO0</t>
  </si>
  <si>
    <t>INE557F08FX6</t>
  </si>
  <si>
    <t>INE031A08970</t>
  </si>
  <si>
    <t>INE020B08FY2</t>
  </si>
  <si>
    <t>INE752E08767</t>
  </si>
  <si>
    <t>INE053F07CR7</t>
  </si>
  <si>
    <t>INE053F07CA3</t>
  </si>
  <si>
    <t>INE031A08939</t>
  </si>
  <si>
    <t>INE020B08BA1</t>
  </si>
  <si>
    <t>INE134E08NJ0</t>
  </si>
  <si>
    <t>INE020B08DG4</t>
  </si>
  <si>
    <t>INE020B08BE3</t>
  </si>
  <si>
    <t>INE134E08JP5</t>
  </si>
  <si>
    <t>239. 7.64% IRFC 28/11/2037</t>
  </si>
  <si>
    <t>INE053F08205</t>
  </si>
  <si>
    <t>INE134E08ND3</t>
  </si>
  <si>
    <t>INE053F08460</t>
  </si>
  <si>
    <t>INE053F08114</t>
  </si>
  <si>
    <t>INE020B08AA3</t>
  </si>
  <si>
    <t>INE020B08BG8</t>
  </si>
  <si>
    <t>INE053F07BE7</t>
  </si>
  <si>
    <t>INE020B08AZ0</t>
  </si>
  <si>
    <t>INE134E08IT9</t>
  </si>
  <si>
    <t>INE134E08FQ1</t>
  </si>
  <si>
    <t>INE134E08DU8</t>
  </si>
  <si>
    <t>INE020B08AC9</t>
  </si>
  <si>
    <t>INE202E08011</t>
  </si>
  <si>
    <t>INE020B08AX5</t>
  </si>
  <si>
    <t>INE787H07057</t>
  </si>
  <si>
    <t>INE020B08BH6</t>
  </si>
  <si>
    <t>INE020B08AQ9</t>
  </si>
  <si>
    <t>INE134E08IR3</t>
  </si>
  <si>
    <t>INE053F09GX2</t>
  </si>
  <si>
    <t>INE053F07BT5</t>
  </si>
  <si>
    <t>INE134E08IK8</t>
  </si>
  <si>
    <t>INE053F08122</t>
  </si>
  <si>
    <t>INE134E08KU3</t>
  </si>
  <si>
    <t>INE896W08020</t>
  </si>
  <si>
    <t>1. 8.0208% ADITYA BIRLA CAPITAL LTD 18-02-2030</t>
  </si>
  <si>
    <t>INE860H07JD6</t>
  </si>
  <si>
    <t>2. 7.2959% ADITYA BIRLA CAPITAL LTD 15/09/2028</t>
  </si>
  <si>
    <t>INE674K07069</t>
  </si>
  <si>
    <t>3. 7.1% Aditya Birla Capital Limited 03-10-2031</t>
  </si>
  <si>
    <t>INE860H07HP4</t>
  </si>
  <si>
    <t>INE674K07028</t>
  </si>
  <si>
    <t>INE721A07RY4</t>
  </si>
  <si>
    <t>INE002A08534</t>
  </si>
  <si>
    <t>INE047A08240</t>
  </si>
  <si>
    <t>INE070A07061</t>
  </si>
  <si>
    <t>INE018A08BM2</t>
  </si>
  <si>
    <t>INE017A07559</t>
  </si>
  <si>
    <t>50120</t>
  </si>
  <si>
    <t>INE238A08450</t>
  </si>
  <si>
    <t>INE238A08492</t>
  </si>
  <si>
    <t>INE040A08773</t>
  </si>
  <si>
    <t>INE040A08807</t>
  </si>
  <si>
    <t>INE040A08815</t>
  </si>
  <si>
    <t>INE090A08UJ7</t>
  </si>
  <si>
    <t>INE090A08UN9</t>
  </si>
  <si>
    <t>INE040A08AF2</t>
  </si>
  <si>
    <t>INE238A08500</t>
  </si>
  <si>
    <t>INE040A08732</t>
  </si>
  <si>
    <t>INE237A08957</t>
  </si>
  <si>
    <t>INE238A08476</t>
  </si>
  <si>
    <t>INE238A08518</t>
  </si>
  <si>
    <t>INE040A08AI6</t>
  </si>
  <si>
    <t>INE040A08690</t>
  </si>
  <si>
    <t>INE040A08930</t>
  </si>
  <si>
    <t>INE795G08050</t>
  </si>
  <si>
    <t>INE090A08UG3</t>
  </si>
  <si>
    <t>INE040A08393</t>
  </si>
  <si>
    <t>INE040A08AB1</t>
  </si>
  <si>
    <t>INE040A08666</t>
  </si>
  <si>
    <t>51. 6.44% HDFC BANK 27/09/2028</t>
  </si>
  <si>
    <t>INE040A08401</t>
  </si>
  <si>
    <t>52. 6.67% ICICI BANK 26/11/2028</t>
  </si>
  <si>
    <t>INE090A08UF5</t>
  </si>
  <si>
    <t>53. 8.05% HDFC 22/10/2029</t>
  </si>
  <si>
    <t>INE040A08AC9</t>
  </si>
  <si>
    <t>54. 7.78% HDFC 27/03/2027</t>
  </si>
  <si>
    <t>INE040A08567</t>
  </si>
  <si>
    <t>55. 7.1% HDFC BANK 12/11/2031</t>
  </si>
  <si>
    <t>INE040A08831</t>
  </si>
  <si>
    <t>56. 7.85% KMBL 20/03/2030</t>
  </si>
  <si>
    <t>INE237A08965</t>
  </si>
  <si>
    <t>57. 7.86% HDFC 25/05/2032</t>
  </si>
  <si>
    <t>INE040A08658</t>
  </si>
  <si>
    <t>INE040A08823</t>
  </si>
  <si>
    <t>INE528G08345</t>
  </si>
  <si>
    <t>INE115A07RF8</t>
  </si>
  <si>
    <t>INE115A07MW4</t>
  </si>
  <si>
    <t>INE115A07PI6</t>
  </si>
  <si>
    <t>INE115A07OF5</t>
  </si>
  <si>
    <t>INE115A07ND2</t>
  </si>
  <si>
    <t>INE115A07MC6</t>
  </si>
  <si>
    <t>INE115A07KM9</t>
  </si>
  <si>
    <t>INE115A07LO3</t>
  </si>
  <si>
    <t>INE115A07RD3</t>
  </si>
  <si>
    <t>INE296A07TL0</t>
  </si>
  <si>
    <t>INE296A07SQ1</t>
  </si>
  <si>
    <t>INE121A07SS7</t>
  </si>
  <si>
    <t>INE296A07SC1</t>
  </si>
  <si>
    <t>INE414G07JR4</t>
  </si>
  <si>
    <t>INE414G07JP8</t>
  </si>
  <si>
    <t>INE121A07RX9</t>
  </si>
  <si>
    <t>INE033L07IP8</t>
  </si>
  <si>
    <t>INE296A07SI8</t>
  </si>
  <si>
    <t>INE296A07SG2</t>
  </si>
  <si>
    <t>INE756I08181</t>
  </si>
  <si>
    <t>INE296A07RZ4</t>
  </si>
  <si>
    <t>INE296A07RD1</t>
  </si>
  <si>
    <t>INE414G07JX2</t>
  </si>
  <si>
    <t>INE296A07TU1</t>
  </si>
  <si>
    <t>INE756I08140</t>
  </si>
  <si>
    <t>INE121A07SE7</t>
  </si>
  <si>
    <t>INE033L07IB8</t>
  </si>
  <si>
    <t>INE306N07NT6</t>
  </si>
  <si>
    <t>INE296A07SO6</t>
  </si>
  <si>
    <t>INE306N07NA6</t>
  </si>
  <si>
    <t>INE121A07SO6</t>
  </si>
  <si>
    <t>INE721A07SK1</t>
  </si>
  <si>
    <t>INE414G07IS4</t>
  </si>
  <si>
    <t>INE916DA7SL3</t>
  </si>
  <si>
    <t>INE660A07SD6</t>
  </si>
  <si>
    <t>INE537P07851</t>
  </si>
  <si>
    <t>INE246R07830</t>
  </si>
  <si>
    <t>INE296A07SH0</t>
  </si>
  <si>
    <t>INE916DA7SQ2</t>
  </si>
  <si>
    <t>INE916DA7SE8</t>
  </si>
  <si>
    <t>INE306N07MX0</t>
  </si>
  <si>
    <t>INE414G07JY0</t>
  </si>
  <si>
    <t>INE756I07FE0</t>
  </si>
  <si>
    <t>INE246R07855</t>
  </si>
  <si>
    <t>INE377Y07516</t>
  </si>
  <si>
    <t>INE916DA7TJ5</t>
  </si>
  <si>
    <t>INE916DA7RP6</t>
  </si>
  <si>
    <t>INE121A07SA5</t>
  </si>
  <si>
    <t>INE121A07RY7</t>
  </si>
  <si>
    <t>INE306N07NN9</t>
  </si>
  <si>
    <t>INE916DA7SN9</t>
  </si>
  <si>
    <t>INE306N07ND0</t>
  </si>
  <si>
    <t>INE306N07NP4</t>
  </si>
  <si>
    <t>INE033L07HY2</t>
  </si>
  <si>
    <t>INE756I08116</t>
  </si>
  <si>
    <t>INE296A07SP3</t>
  </si>
  <si>
    <t>INE296A07RS9</t>
  </si>
  <si>
    <t>INE306N07NI9</t>
  </si>
  <si>
    <t>INE121H07BP4</t>
  </si>
  <si>
    <t>INE121H07BQ2</t>
  </si>
  <si>
    <t>INE121H07BS8</t>
  </si>
  <si>
    <t>INE121H08131</t>
  </si>
  <si>
    <t>INE849D08TW5</t>
  </si>
  <si>
    <t>66120</t>
  </si>
  <si>
    <t>Security and commodity contracts brokerage</t>
  </si>
  <si>
    <t>Debt Mutual Fund Units</t>
  </si>
  <si>
    <t>1. EDELWEISS BHARAT BOND ETF 15/04/2031</t>
  </si>
  <si>
    <t>INF754K01LE1</t>
  </si>
  <si>
    <t>Fixed Deposit</t>
  </si>
  <si>
    <t>1. 6.15% AXIS BANK FD MATURITY 06-10-2026</t>
  </si>
  <si>
    <t>INE2PB023011</t>
  </si>
  <si>
    <t>2. ROADSTAR INFRA INVESTMENT TRUST</t>
  </si>
  <si>
    <t>1. UTI - LIQUID CASH PLAN-INSTITUTIONAL-DIRECT-GROWTH</t>
  </si>
  <si>
    <t>INF789F01XQ6</t>
  </si>
  <si>
    <t>2. UTI OVERNIGHT FUND - GROWTH OPTION - DIRECT PLAN</t>
  </si>
  <si>
    <t xml:space="preserve">    Net Current Assets</t>
  </si>
  <si>
    <t>B / Equivalent</t>
  </si>
  <si>
    <t>B- / Equivalent</t>
  </si>
  <si>
    <t>(out of above investments classified as
 default)</t>
  </si>
  <si>
    <t>Equity Exchange Traded Funds</t>
  </si>
  <si>
    <t xml:space="preserve">Note: </t>
  </si>
  <si>
    <t>Total Amount of Haircut
Rs.</t>
  </si>
  <si>
    <t>1. 10.15% ILFS FIN SER 29/06/2022</t>
  </si>
  <si>
    <t>INE121H08032</t>
  </si>
  <si>
    <t>2. 10.30% ILFS 28/12/2021</t>
  </si>
  <si>
    <t>4. 8.06% ILFS 11/05/2022</t>
  </si>
  <si>
    <t>INE871D07PV1</t>
  </si>
  <si>
    <t>5. 8.30% ILFS 24/01/2023</t>
  </si>
  <si>
    <t>INE871D07RA1</t>
  </si>
  <si>
    <t>6. 8.50% ILFS FIN. SER. LTD. 30/09/2026</t>
  </si>
  <si>
    <t>7. 8.51% ILFS FIN. SER. LTD. 11/09/2026</t>
  </si>
  <si>
    <t>8. 8.65% ILFS FIN. SER. LTD. 06/12/2021</t>
  </si>
  <si>
    <t>9. 8.65% ILFS FIN. SER. LTD. 18/07/2021</t>
  </si>
  <si>
    <t>INE121H07BK5</t>
  </si>
  <si>
    <t>10. 8.68% ILFS FIN. SER. LTD. 05/12/2026</t>
  </si>
  <si>
    <t>11. 8.69% ILFS 25/08/2025</t>
  </si>
  <si>
    <t>INE871D07OJ9</t>
  </si>
  <si>
    <t>12. 8.75% ILFS FIN. SER. LTD. 14/08/2026</t>
  </si>
  <si>
    <t>13. 8.75% ILFS FIN. SER. LTD. 31/07/2021</t>
  </si>
  <si>
    <t>INE121H07BL3</t>
  </si>
  <si>
    <t>14. 8.90% ILFS FIN. SER. LTD. 26/03/2021</t>
  </si>
  <si>
    <t>INE121H07AP6</t>
  </si>
  <si>
    <t>15. 9% ILFS 28/12/2024</t>
  </si>
  <si>
    <t>INE871D07NK9</t>
  </si>
  <si>
    <t>16. 9.54% ILFS FIN. SER. LTD. 28/09/2022</t>
  </si>
  <si>
    <t>INE121H07885</t>
  </si>
  <si>
    <t>17. 9.55% ILFS 13/08/2024</t>
  </si>
  <si>
    <t>INE871D07NJ1</t>
  </si>
  <si>
    <t>18. 9.55% ILFS FIN. SER. 28/02/2023</t>
  </si>
  <si>
    <t>INE121H08065</t>
  </si>
  <si>
    <t>19. 9.68% ILFS 25/07/2021</t>
  </si>
  <si>
    <t>INE871D07MH7</t>
  </si>
  <si>
    <t>20. 9.70% ILFS 22/02/2021</t>
  </si>
  <si>
    <t>INE871D07ME4</t>
  </si>
  <si>
    <t>21. 9.82% ILFS 24/01/2022</t>
  </si>
  <si>
    <t>INE871D07MR6</t>
  </si>
  <si>
    <t>22. 9.95% ILFS 04/02/2019</t>
  </si>
  <si>
    <t>INE871D07ND4</t>
  </si>
  <si>
    <t>23. 9.98% ILFS 05/12/2018</t>
  </si>
  <si>
    <t>15. 7.25% GSEC 12/06/2063</t>
  </si>
  <si>
    <t>16. 8.17% GSEC 01/12/2044</t>
  </si>
  <si>
    <t>24. 8.83% GOI 12/12/2041</t>
  </si>
  <si>
    <t>25. 8.30% GSEC 31/12/2042</t>
  </si>
  <si>
    <t>26. 8.30% GSEC 02/07/2040</t>
  </si>
  <si>
    <t>27. 7.09% GSEC 05/08/2054</t>
  </si>
  <si>
    <t>28. 7.40% GSEC 19/09/2062</t>
  </si>
  <si>
    <t>51. Gsec C-STRIPS Mat 12-Dec-2029</t>
  </si>
  <si>
    <t>52. 7.50% G SEC 10/08/2034</t>
  </si>
  <si>
    <t>53. 8.28% G SEC 15/02/2032</t>
  </si>
  <si>
    <t>54. Gsec C-STRIPS Mat 15-Dec-2030</t>
  </si>
  <si>
    <t>IN3120260036</t>
  </si>
  <si>
    <t>IN2220260029</t>
  </si>
  <si>
    <t>IN1520260028</t>
  </si>
  <si>
    <t>INE0KUG08019</t>
  </si>
  <si>
    <t>INE031A08962</t>
  </si>
  <si>
    <t>3. 7.7173% Aidtya Birla Capital 13/05/2031</t>
  </si>
  <si>
    <t>INE674K07135</t>
  </si>
  <si>
    <t>4. 7.1% Aditya Birla Capital Limited 03-10-2031</t>
  </si>
  <si>
    <t>5. 7.4669% ADITYA BIRLA CAPITAL LTD 21/11/2029</t>
  </si>
  <si>
    <t>7. 8.95% RIL 09/11/2028</t>
  </si>
  <si>
    <t>8. 8.65% RIL 11/12/2028</t>
  </si>
  <si>
    <t>9. 9.05% RIL 17/10/2028</t>
  </si>
  <si>
    <t>10. 6.56% GRASIM INDUSTRIES 06/06/2030</t>
  </si>
  <si>
    <t>13. 7.80% SHREE CEMENTS 26/10/2030</t>
  </si>
  <si>
    <t>14. 6.40% JAMNAGAR UTILITIES &amp; POWER PRIVATE LIMITED 29/09/2026</t>
  </si>
  <si>
    <t>15. 7.20% L&amp;T 22/01/2035</t>
  </si>
  <si>
    <t>25. 7.47% ICICI BANK 25/06/2027</t>
  </si>
  <si>
    <t>58. 7.77% HDFC 28/06/2027</t>
  </si>
  <si>
    <t>59. 8% YES BANK 30/09/2026</t>
  </si>
  <si>
    <t>60. 6.88% HDFC 24/09/2031</t>
  </si>
  <si>
    <t>61. 8.80% LIC HSG FIN 25/01/2029</t>
  </si>
  <si>
    <t>62. 7.07% LIC HSG FIN 29/04/2030</t>
  </si>
  <si>
    <t>63. 8.75% LIC HF 08/12/2028</t>
  </si>
  <si>
    <t>64. 7.58% LIC HGS 23/03/2035 (Put 24/08/2027)</t>
  </si>
  <si>
    <t>65. 7.95% LIC HF 29/01/2028 (PUT OPTION DATE 27/08/2021)</t>
  </si>
  <si>
    <t>66. 6.17% LIC HFL 03/09/2026</t>
  </si>
  <si>
    <t>67. 7.99% LIC HSG FIN 12/07/2029</t>
  </si>
  <si>
    <t>68. 8.70% LIC HSG FIN 23/03/2029</t>
  </si>
  <si>
    <t>69. 9.08% LIC HF 10/10/2028</t>
  </si>
  <si>
    <t>70. 7.66% LIC HSG FIN 11/12/2029</t>
  </si>
  <si>
    <t>71. 7.56% LIC HSG FIN 14/06/2027</t>
  </si>
  <si>
    <t>INE115A07QX3</t>
  </si>
  <si>
    <t>INE976I07DD1</t>
  </si>
  <si>
    <t>INE916DA7TL1</t>
  </si>
  <si>
    <t>INE121A07ST5</t>
  </si>
  <si>
    <t>INE377Y07656</t>
  </si>
  <si>
    <t>Name of the Scheme : NPS TRUST- A/C UTI PENSION FUND SCHEME - STATE GOVT</t>
  </si>
  <si>
    <t xml:space="preserve">Industry Code </t>
  </si>
  <si>
    <t>2. 7.54% GSEC 23/05/2036</t>
  </si>
  <si>
    <t>3. 7.18% GSEC 24/07/2037</t>
  </si>
  <si>
    <t>4. 7.57% GSEC 17/06/2033</t>
  </si>
  <si>
    <t>6. 6.10% GSEC 12/07/2031</t>
  </si>
  <si>
    <t>7. 7.34% GSEC 22/04/2064</t>
  </si>
  <si>
    <t>8. 6.67% GSEC 17/12/2050</t>
  </si>
  <si>
    <t>13. 7.25% GSEC 12/06/2063</t>
  </si>
  <si>
    <t>15. 6.68% GSEC 17/09/2031</t>
  </si>
  <si>
    <t>IN0020230085</t>
  </si>
  <si>
    <t>17. 6.92% GSEC 18/11/2039</t>
  </si>
  <si>
    <t>IN0020210244</t>
  </si>
  <si>
    <t>35. 7.59%  GSEC 20/03/2029</t>
  </si>
  <si>
    <t>IN0020220151</t>
  </si>
  <si>
    <t>IN0020070069</t>
  </si>
  <si>
    <t>IN0020240019</t>
  </si>
  <si>
    <t>IN0020150077</t>
  </si>
  <si>
    <t>IN0020220060</t>
  </si>
  <si>
    <t>63. Gsec C-STRIPS Mat 12-Dec-2030</t>
  </si>
  <si>
    <t>64. 6.19% GSEC 16/09/2034</t>
  </si>
  <si>
    <t>IN0020200096</t>
  </si>
  <si>
    <t>65. 8.33% G SEC 07/06/2036</t>
  </si>
  <si>
    <t>IN0020190057</t>
  </si>
  <si>
    <t>IN000629C096</t>
  </si>
  <si>
    <t>IN0020250042</t>
  </si>
  <si>
    <t>IN000329C044</t>
  </si>
  <si>
    <t>IN000633C056</t>
  </si>
  <si>
    <t>92. Gsec C-STRIPS Mat 19-Dec-2030</t>
  </si>
  <si>
    <t>IN000929C058</t>
  </si>
  <si>
    <t>IN000130C012</t>
  </si>
  <si>
    <t>IN000629C054</t>
  </si>
  <si>
    <t>IN000629C039</t>
  </si>
  <si>
    <t>IN001229C052</t>
  </si>
  <si>
    <t>IN001230C076</t>
  </si>
  <si>
    <t>IN001230C035</t>
  </si>
  <si>
    <t>IN000628C031</t>
  </si>
  <si>
    <t>IN001231C033</t>
  </si>
  <si>
    <t>IN000831C023</t>
  </si>
  <si>
    <t>IN001130C037</t>
  </si>
  <si>
    <t>IN0020070077</t>
  </si>
  <si>
    <t>IN0020220037</t>
  </si>
  <si>
    <t>IN000330C059</t>
  </si>
  <si>
    <t>IN0020060078</t>
  </si>
  <si>
    <t>1. 7.20% MAHARASHTRA SGS 23/10/2036</t>
  </si>
  <si>
    <t>2. 7.44% TAMIL NADU SGS 03/05/2033</t>
  </si>
  <si>
    <t>IN3120230013</t>
  </si>
  <si>
    <t>6. 7.13% MAHARASHTRA SGS 05/02/2037</t>
  </si>
  <si>
    <t>10. 7.06% GUJARAT 16/02/2032</t>
  </si>
  <si>
    <t>IN3120250417</t>
  </si>
  <si>
    <t>IN1920250280</t>
  </si>
  <si>
    <t>IN2720240075</t>
  </si>
  <si>
    <t>IN1620230426</t>
  </si>
  <si>
    <t>IN3120220063</t>
  </si>
  <si>
    <t>IN1520220329</t>
  </si>
  <si>
    <t>IN1920230043</t>
  </si>
  <si>
    <t>IN2220250442</t>
  </si>
  <si>
    <t>IN1920230274</t>
  </si>
  <si>
    <t>IN1920250256</t>
  </si>
  <si>
    <t>IN3120250771</t>
  </si>
  <si>
    <t>IN4520250569</t>
  </si>
  <si>
    <t>IN3120210379</t>
  </si>
  <si>
    <t>IN3120210353</t>
  </si>
  <si>
    <t>IN2220220189</t>
  </si>
  <si>
    <t>IN3120220170</t>
  </si>
  <si>
    <t>IN2220220106</t>
  </si>
  <si>
    <t>IN2220230196</t>
  </si>
  <si>
    <t>IN3120240079</t>
  </si>
  <si>
    <t>IN2220210024</t>
  </si>
  <si>
    <t>IN2220240021</t>
  </si>
  <si>
    <t>IN2220220205</t>
  </si>
  <si>
    <t>IN1920230027</t>
  </si>
  <si>
    <t>IN3320210088</t>
  </si>
  <si>
    <t>IN3320230268</t>
  </si>
  <si>
    <t>IN2220220148</t>
  </si>
  <si>
    <t>IN2220240070</t>
  </si>
  <si>
    <t>IN2820180130</t>
  </si>
  <si>
    <t>IN2920220042</t>
  </si>
  <si>
    <t>IN4520200028</t>
  </si>
  <si>
    <t>IN2220230337</t>
  </si>
  <si>
    <t>IN1620230327</t>
  </si>
  <si>
    <t>IN1920250215</t>
  </si>
  <si>
    <t>IN3320250183</t>
  </si>
  <si>
    <t>IN3120210304</t>
  </si>
  <si>
    <t>IN3320200295</t>
  </si>
  <si>
    <t>IN1920210177</t>
  </si>
  <si>
    <t>IN2220250301</t>
  </si>
  <si>
    <t>IN2120200174</t>
  </si>
  <si>
    <t>IN3720180063</t>
  </si>
  <si>
    <t>IN1920210227</t>
  </si>
  <si>
    <t>IN2020210109</t>
  </si>
  <si>
    <t>IN1320190037</t>
  </si>
  <si>
    <t>IN1620230178</t>
  </si>
  <si>
    <t>IN1920250140</t>
  </si>
  <si>
    <t>IN1620240029</t>
  </si>
  <si>
    <t>IN2920200564</t>
  </si>
  <si>
    <t>IN2920180311</t>
  </si>
  <si>
    <t>IN2220230113</t>
  </si>
  <si>
    <t>IN1320180061</t>
  </si>
  <si>
    <t>IN4520220117</t>
  </si>
  <si>
    <t>IN3620210028</t>
  </si>
  <si>
    <t>IN1920250041</t>
  </si>
  <si>
    <t>IN2920210175</t>
  </si>
  <si>
    <t>IN2220220023</t>
  </si>
  <si>
    <t>IN1620230277</t>
  </si>
  <si>
    <t>IN3120240582</t>
  </si>
  <si>
    <t>IN2120220024</t>
  </si>
  <si>
    <t>IN2120200166</t>
  </si>
  <si>
    <t>IN2120180020</t>
  </si>
  <si>
    <t>IN3120210288</t>
  </si>
  <si>
    <t>IN3120180226</t>
  </si>
  <si>
    <t>IN1520210239</t>
  </si>
  <si>
    <t>IN2920200515</t>
  </si>
  <si>
    <t>IN3320200303</t>
  </si>
  <si>
    <t>IN2920170205</t>
  </si>
  <si>
    <t>IN3120230245</t>
  </si>
  <si>
    <t>IN1020210317</t>
  </si>
  <si>
    <t>IN3120250664</t>
  </si>
  <si>
    <t>IN1920190080</t>
  </si>
  <si>
    <t>IN3520190064</t>
  </si>
  <si>
    <t>IN3120250615</t>
  </si>
  <si>
    <t>IN3420190040</t>
  </si>
  <si>
    <t>IN2920200549</t>
  </si>
  <si>
    <t>IN1020200250</t>
  </si>
  <si>
    <t>IN2220210057</t>
  </si>
  <si>
    <t>IN2220240039</t>
  </si>
  <si>
    <t>IN2020190210</t>
  </si>
  <si>
    <t>IN2120180046</t>
  </si>
  <si>
    <t>IN1320180046</t>
  </si>
  <si>
    <t>IN3320200329</t>
  </si>
  <si>
    <t>IN3520150134</t>
  </si>
  <si>
    <t>IN1220170170</t>
  </si>
  <si>
    <t>IN2920180170</t>
  </si>
  <si>
    <t>IN1720190025</t>
  </si>
  <si>
    <t>IN2820210085</t>
  </si>
  <si>
    <t>IN2220250095</t>
  </si>
  <si>
    <t>IN1520180184</t>
  </si>
  <si>
    <t>IN3720190039</t>
  </si>
  <si>
    <t>IN3120230070</t>
  </si>
  <si>
    <t>IN3120210296</t>
  </si>
  <si>
    <t>IN2220190051</t>
  </si>
  <si>
    <t>IN1520230013</t>
  </si>
  <si>
    <t>IN1720180042</t>
  </si>
  <si>
    <t>IN2920180121</t>
  </si>
  <si>
    <t>IN2120180053</t>
  </si>
  <si>
    <t>IN2220240286</t>
  </si>
  <si>
    <t>IN1920230142</t>
  </si>
  <si>
    <t>IN3120250466</t>
  </si>
  <si>
    <t>IN3320160150</t>
  </si>
  <si>
    <t>IN1920220168</t>
  </si>
  <si>
    <t>IN1520180200</t>
  </si>
  <si>
    <t>IN3120170136</t>
  </si>
  <si>
    <t>IN2820170289</t>
  </si>
  <si>
    <t>IN3320220111</t>
  </si>
  <si>
    <t>IN2120170070</t>
  </si>
  <si>
    <t>IN4520220018</t>
  </si>
  <si>
    <t>IN2220210198</t>
  </si>
  <si>
    <t>IN2220250111</t>
  </si>
  <si>
    <t>IN2120200117</t>
  </si>
  <si>
    <t>IN2920210274</t>
  </si>
  <si>
    <t>IN1920220028</t>
  </si>
  <si>
    <t>IN1520180283</t>
  </si>
  <si>
    <t>IN3520170074</t>
  </si>
  <si>
    <t>IN2220230022</t>
  </si>
  <si>
    <t>IN3120220113</t>
  </si>
  <si>
    <t>IN1920220044</t>
  </si>
  <si>
    <t>IN1920180172</t>
  </si>
  <si>
    <t>IN1520240103</t>
  </si>
  <si>
    <t>IN2220250400</t>
  </si>
  <si>
    <t>IN3120250201</t>
  </si>
  <si>
    <t>IN2220210032</t>
  </si>
  <si>
    <t>IN3520170082</t>
  </si>
  <si>
    <t>IN3320170225</t>
  </si>
  <si>
    <t>IN1620250374</t>
  </si>
  <si>
    <t>IN1620240011</t>
  </si>
  <si>
    <t>IN3620190030</t>
  </si>
  <si>
    <t>IN2220200074</t>
  </si>
  <si>
    <t>IN3320160226</t>
  </si>
  <si>
    <t>IN1320180038</t>
  </si>
  <si>
    <t>IN2220210065</t>
  </si>
  <si>
    <t>IN3320230367</t>
  </si>
  <si>
    <t>IN3320180018</t>
  </si>
  <si>
    <t>IN3120170151</t>
  </si>
  <si>
    <t>IN2820150240</t>
  </si>
  <si>
    <t>IN2920180261</t>
  </si>
  <si>
    <t>IN3320180034</t>
  </si>
  <si>
    <t>IN1920180214</t>
  </si>
  <si>
    <t>IN3620180064</t>
  </si>
  <si>
    <t>IN1520180267</t>
  </si>
  <si>
    <t>IN1520180341</t>
  </si>
  <si>
    <t>IN3120161374</t>
  </si>
  <si>
    <t>IN1920170165</t>
  </si>
  <si>
    <t>IN3420170174</t>
  </si>
  <si>
    <t>IN3120161234</t>
  </si>
  <si>
    <t>IN3120160749</t>
  </si>
  <si>
    <t>IN1620220336</t>
  </si>
  <si>
    <t>IN1520230237</t>
  </si>
  <si>
    <t>IN4520220315</t>
  </si>
  <si>
    <t>IN3320210104</t>
  </si>
  <si>
    <t>IN1920200616</t>
  </si>
  <si>
    <t>IN1520250359</t>
  </si>
  <si>
    <t>IN3320160234</t>
  </si>
  <si>
    <t>IN1620230103</t>
  </si>
  <si>
    <t>IN4520190021</t>
  </si>
  <si>
    <t>IN2920180105</t>
  </si>
  <si>
    <t>IN3320250076</t>
  </si>
  <si>
    <t>IN3320200337</t>
  </si>
  <si>
    <t>IN2720240208</t>
  </si>
  <si>
    <t>IN1920250132</t>
  </si>
  <si>
    <t>IN1520250268</t>
  </si>
  <si>
    <t>IN2220230154</t>
  </si>
  <si>
    <t>IN1920180081</t>
  </si>
  <si>
    <t>IN3320150136</t>
  </si>
  <si>
    <t>IN4520160354</t>
  </si>
  <si>
    <t>IN3620170172</t>
  </si>
  <si>
    <t>IN4520160347</t>
  </si>
  <si>
    <t>IN2220220171</t>
  </si>
  <si>
    <t>IN4520160362</t>
  </si>
  <si>
    <t>IN3320160358</t>
  </si>
  <si>
    <t>IN3320140129</t>
  </si>
  <si>
    <t>IN2220170103</t>
  </si>
  <si>
    <t>IN2920130183</t>
  </si>
  <si>
    <t>IN2820150356</t>
  </si>
  <si>
    <t>IN1620230251</t>
  </si>
  <si>
    <t>IN3120210213</t>
  </si>
  <si>
    <t>IN1920230316</t>
  </si>
  <si>
    <t>IN4520170080</t>
  </si>
  <si>
    <t>IN1920230159</t>
  </si>
  <si>
    <t>IN3120250706</t>
  </si>
  <si>
    <t>IN3320210096</t>
  </si>
  <si>
    <t>IN2220240310</t>
  </si>
  <si>
    <t>IN2220160104</t>
  </si>
  <si>
    <t>IN3320180091</t>
  </si>
  <si>
    <t>IN2020170113</t>
  </si>
  <si>
    <t>IN1920170157</t>
  </si>
  <si>
    <t>IN1920160059</t>
  </si>
  <si>
    <t>IN2120160030</t>
  </si>
  <si>
    <t>3. 6.39% NABARD GOI 19/11/2030</t>
  </si>
  <si>
    <t>5. 6.85% NABARD GOI 21/03/2031</t>
  </si>
  <si>
    <t>6. 6.97% NABARD GOI 17/03/2031</t>
  </si>
  <si>
    <t>7. 6.49% NABARD GOI 30/12/2030</t>
  </si>
  <si>
    <t>8. 6.44% NABARD GOI 04/12/2030</t>
  </si>
  <si>
    <t>INE261F08CP8</t>
  </si>
  <si>
    <t>4. 7.79% INDIAN OIL CORPORATION LIMITED 12/04/2032</t>
  </si>
  <si>
    <t>INE242A08528</t>
  </si>
  <si>
    <t>5. 6.14% IOCL 18/02/2027</t>
  </si>
  <si>
    <t>6. 7.41% IOC 22/10/2029</t>
  </si>
  <si>
    <t>7. 7.14% IOCL 06/09/2027</t>
  </si>
  <si>
    <t>8. 7.36% IOCL 16/07/2029</t>
  </si>
  <si>
    <t>9. 7.81% HPCL 13/04/2032</t>
  </si>
  <si>
    <t>INE094A08119</t>
  </si>
  <si>
    <t>10. 8.12% NHPC 22/03/2029</t>
  </si>
  <si>
    <t>11. 6.80% NHPC 24/04/2029</t>
  </si>
  <si>
    <t>12. 8.24% NHPC 27/06/2031</t>
  </si>
  <si>
    <t>13. 7.20% NHPC 27/01/2035</t>
  </si>
  <si>
    <t>INE848E08268</t>
  </si>
  <si>
    <t>14. 6.86% NHPC 06/05/2031 STRPP-A</t>
  </si>
  <si>
    <t>15. 6.86% NHPC 06/05/2032 STRPP-B</t>
  </si>
  <si>
    <t>16. 6.86% NHPC 06/05/2033 STRPP-C</t>
  </si>
  <si>
    <t>17. 6.86% NHPC 06/05/2034 STRPP-D</t>
  </si>
  <si>
    <t>18. 6.86% NHPC 06/05/2035 STRPP-E</t>
  </si>
  <si>
    <t>19. 6.86% NHPC 06/05/2036 STRPP-F</t>
  </si>
  <si>
    <t>20. 6.86% NHPC 06/05/2037 STRPP-G</t>
  </si>
  <si>
    <t>21. 6.86% NHPC 06/05/2038 STRPP-H</t>
  </si>
  <si>
    <t>22. 6.86% NHPC 06/05/2039 STRPP-I</t>
  </si>
  <si>
    <t>23. 6.86% NHPC 06/05/2040 STRPP-J</t>
  </si>
  <si>
    <t>24. 8.17% NHPC 27/06/2031</t>
  </si>
  <si>
    <t>25. 8.50% NHPC 14/07/2028 (13 YR STRPP)</t>
  </si>
  <si>
    <t>26. 6.86% NHPC 12/02/2027</t>
  </si>
  <si>
    <t>INE848E07BO2</t>
  </si>
  <si>
    <t>27. 6.86% NHPC 11/02/2028</t>
  </si>
  <si>
    <t>INE848E07BP9</t>
  </si>
  <si>
    <t>28. 6.86% NHPC 12/02/2029</t>
  </si>
  <si>
    <t>INE848E07BQ7</t>
  </si>
  <si>
    <t>29. 6.86% NHPC 12/02/2030</t>
  </si>
  <si>
    <t>INE848E07BR5</t>
  </si>
  <si>
    <t>30. 6.86% NHPC 12/02/2032</t>
  </si>
  <si>
    <t>INE848E07BT1</t>
  </si>
  <si>
    <t>31. 8.50% NHPC 14/07/2029 (14 YR STRPP)</t>
  </si>
  <si>
    <t>32. 8.50% NHPC 14/07/2027 (12 YR STRPP)</t>
  </si>
  <si>
    <t>INE848E07AQ9</t>
  </si>
  <si>
    <t>INE848E07AP1</t>
  </si>
  <si>
    <t>INE848E07AR7</t>
  </si>
  <si>
    <t>INE848E07AS5</t>
  </si>
  <si>
    <t>37. 6.86% NHPC 11/02/2033</t>
  </si>
  <si>
    <t>INE848E07BU9</t>
  </si>
  <si>
    <t>38. 6.86% NHPC 10/02/2034</t>
  </si>
  <si>
    <t>INE848E07BV7</t>
  </si>
  <si>
    <t>39. 6.86% NHPC 12/02/2035</t>
  </si>
  <si>
    <t>INE848E07BW5</t>
  </si>
  <si>
    <t>40. 6.86% NHPC 12/02/2036</t>
  </si>
  <si>
    <t>INE848E07BX3</t>
  </si>
  <si>
    <t>41. 6.86% NHPC 12/02/2031</t>
  </si>
  <si>
    <t>INE848E07BS3</t>
  </si>
  <si>
    <t>42. 8.50% NHPC 13/07/2030 (15 YR STRPP)</t>
  </si>
  <si>
    <t>43. 8.78% NHPC 11/02/2028 (15 YR STRPP)</t>
  </si>
  <si>
    <t>INE848E07484</t>
  </si>
  <si>
    <t>INE848E07765</t>
  </si>
  <si>
    <t>INE848E07781</t>
  </si>
  <si>
    <t>INE733E08288</t>
  </si>
  <si>
    <t>INE733E08171</t>
  </si>
  <si>
    <t>INE733E07KD0</t>
  </si>
  <si>
    <t>INE206D08469</t>
  </si>
  <si>
    <t>INE752E07NV6</t>
  </si>
  <si>
    <t>INE752E07NU8</t>
  </si>
  <si>
    <t>INE752E07IY0</t>
  </si>
  <si>
    <t>INE752E07LC0</t>
  </si>
  <si>
    <t>INE752E07NT0</t>
  </si>
  <si>
    <t>INE752E07NW4</t>
  </si>
  <si>
    <t>INE906B07HO1</t>
  </si>
  <si>
    <t>INE906B07IF7</t>
  </si>
  <si>
    <t>INE062A08470</t>
  </si>
  <si>
    <t>INE028A08356</t>
  </si>
  <si>
    <t>INE062A08389</t>
  </si>
  <si>
    <t>INE261F08BM7</t>
  </si>
  <si>
    <t>INE261F08DL5</t>
  </si>
  <si>
    <t>INE261F08782</t>
  </si>
  <si>
    <t>INE261F08AY4</t>
  </si>
  <si>
    <t>INE514E08FP6</t>
  </si>
  <si>
    <t>INE134E08NR3</t>
  </si>
  <si>
    <t>INE053F08411</t>
  </si>
  <si>
    <t>INE031A08954</t>
  </si>
  <si>
    <t>INE557F08GD6</t>
  </si>
  <si>
    <t>INE053F08437</t>
  </si>
  <si>
    <t>INE202E08250</t>
  </si>
  <si>
    <t>INE053F07BS7</t>
  </si>
  <si>
    <t>INE787H08212</t>
  </si>
  <si>
    <t>INE053F07CV9</t>
  </si>
  <si>
    <t>INE134E08MX3</t>
  </si>
  <si>
    <t>INE053F08098</t>
  </si>
  <si>
    <t>INE020B08FD6</t>
  </si>
  <si>
    <t>INE134E08KM0</t>
  </si>
  <si>
    <t>INE134E08KK4</t>
  </si>
  <si>
    <t>INE134E08KR9</t>
  </si>
  <si>
    <t>INE134E07CK3</t>
  </si>
  <si>
    <t>INE053F08395</t>
  </si>
  <si>
    <t>INE053F08379</t>
  </si>
  <si>
    <t>INE053F08247</t>
  </si>
  <si>
    <t>INE053F07AC3</t>
  </si>
  <si>
    <t>INE202E08300</t>
  </si>
  <si>
    <t>INE134E08NM4</t>
  </si>
  <si>
    <t>INE134E08IP7</t>
  </si>
  <si>
    <t>INE020B08BB9</t>
  </si>
  <si>
    <t>INE053F08296</t>
  </si>
  <si>
    <t>INE031A08863</t>
  </si>
  <si>
    <t>INE134E08KV1</t>
  </si>
  <si>
    <t>INE674K07119</t>
  </si>
  <si>
    <t>INE090A08UL3</t>
  </si>
  <si>
    <t>INE115A07QK0</t>
  </si>
  <si>
    <t>INE115A07PP1</t>
  </si>
  <si>
    <t>INE115A07NL5</t>
  </si>
  <si>
    <t>INE115A07OR0</t>
  </si>
  <si>
    <t>INE976I07CZ6</t>
  </si>
  <si>
    <t>INE296A07SV1</t>
  </si>
  <si>
    <t>INE296A07RW1</t>
  </si>
  <si>
    <t>INE033L07IH5</t>
  </si>
  <si>
    <t>INE033L07HQ8</t>
  </si>
  <si>
    <t>INE721A07SM7</t>
  </si>
  <si>
    <t>INE121A07QP7</t>
  </si>
  <si>
    <t>INE537P07877</t>
  </si>
  <si>
    <t>INE296A07SE7</t>
  </si>
  <si>
    <t>INE414G07IF1</t>
  </si>
  <si>
    <t>INE916DA7TE6</t>
  </si>
  <si>
    <t>INE296A07SU3</t>
  </si>
  <si>
    <t>INE246R07822</t>
  </si>
  <si>
    <t>INE756I08173</t>
  </si>
  <si>
    <t>INE121A07QN2</t>
  </si>
  <si>
    <t>INE246R07814</t>
  </si>
  <si>
    <t>INE916DA7TF3</t>
  </si>
  <si>
    <t>INE916DA7SM1</t>
  </si>
  <si>
    <t>INE756I07FK7</t>
  </si>
  <si>
    <t>2. 6.40% AXIS BANK FD MATURITY 15-10-2026</t>
  </si>
  <si>
    <t>INF767K01DN1</t>
  </si>
  <si>
    <t>INF846K01CX4</t>
  </si>
  <si>
    <t>INF205K01MF9</t>
  </si>
  <si>
    <t>INF204K01ZH0</t>
  </si>
  <si>
    <t>INF179KB1HP9</t>
  </si>
  <si>
    <t>(out of above investments classified as 
default)</t>
  </si>
  <si>
    <t>3. 10.30% ILFS FIN SER 22/03/2022</t>
  </si>
  <si>
    <t>4. 10.50% ILFS FIN. SER. 17/09/2018</t>
  </si>
  <si>
    <t>5. 8.06% ILFS 11/05/2022</t>
  </si>
  <si>
    <t>6. 8.30% ILFS 24/01/2023</t>
  </si>
  <si>
    <t>7. 8.50% ILFS FIN. SER. LTD. 30/09/2026</t>
  </si>
  <si>
    <t>8. 8.51% ILFS FIN. SER. LTD. 11/09/2026</t>
  </si>
  <si>
    <t>9. 8.65% ILFS FIN. SER. LTD. 06/12/2021</t>
  </si>
  <si>
    <t>10. 8.65% ILFS FIN. SER. LTD. 18/07/2021</t>
  </si>
  <si>
    <t>11. 8.68% ILFS FIN. SER. LTD. 05/12/2026</t>
  </si>
  <si>
    <t>12. 8.69% ILFS 25/08/2025</t>
  </si>
  <si>
    <t>13. 8.75% ILFS 23/01/2025</t>
  </si>
  <si>
    <t>INE871D07NM5</t>
  </si>
  <si>
    <t>14. 8.75% ILFS FIN. SER. 28/03/2023</t>
  </si>
  <si>
    <t>INE121H07CA4</t>
  </si>
  <si>
    <t>15. 8.75% ILFS FIN. SER. LTD. 14/08/2026</t>
  </si>
  <si>
    <t>16. 8.75% ILFS FIN. SER. LTD. 31/07/2021</t>
  </si>
  <si>
    <t>17. 8.90% ILFS 15/03/2021</t>
  </si>
  <si>
    <t>INE871D07PB3</t>
  </si>
  <si>
    <t>18. 8.90% ILFS FIN. SER. LTD. 26/03/2021</t>
  </si>
  <si>
    <t>19. 9% ILFS 28/12/2024</t>
  </si>
  <si>
    <t>20. 9.50% ILFS 28/07/2024</t>
  </si>
  <si>
    <t>INE871D07NI3</t>
  </si>
  <si>
    <t>21. 9.54% ILFS FIN. SER. LTD. 28/09/2022</t>
  </si>
  <si>
    <t>22. 9.55% ILFS 13/08/2024</t>
  </si>
  <si>
    <t>23. 9.55% ILFS FIN. SER. 28/02/2023</t>
  </si>
  <si>
    <t>24. 9.65% ILFS FIN SER 18/09/2019</t>
  </si>
  <si>
    <t>INE121H07AH3</t>
  </si>
  <si>
    <t>25. 9.70% ILFS 22/02/2021</t>
  </si>
  <si>
    <t>26. 9.95% ILFS 04/02/2019</t>
  </si>
  <si>
    <t>27. 9.98% ILFS 05/12/2018</t>
  </si>
  <si>
    <t>32. 9.23% GSEC 23/12/2043</t>
  </si>
  <si>
    <t>38. 7.73% GSEC 19/12/2034</t>
  </si>
  <si>
    <t>39. 8.83% GOI 12/12/2041</t>
  </si>
  <si>
    <t>54. 6.33% GSEC 05/05/2035</t>
  </si>
  <si>
    <t>55. 8.28% G SEC 15/02/2032</t>
  </si>
  <si>
    <t>56. 6.64% GSEC 16/06/2035</t>
  </si>
  <si>
    <t>57. 6.45% GSEC 07/10/2029</t>
  </si>
  <si>
    <t>58. Gsec C-STRIPS Mat 12-Dec-2029</t>
  </si>
  <si>
    <t>59. Gsec C-STRIPS Mat 12-Jun-2029</t>
  </si>
  <si>
    <t>60. 7.10% GSEC 08/04/2034</t>
  </si>
  <si>
    <t>66. 7.26% GSEC 22/08/2032</t>
  </si>
  <si>
    <t>67. 7.63% GSEC 17/06/2059</t>
  </si>
  <si>
    <t>68. 7.17% GSEC 08/01/2028</t>
  </si>
  <si>
    <t>69. 8.15% NEW GOVT STOCK 12 YEARS 24/11/2026</t>
  </si>
  <si>
    <t>70. Gsec C-STRIPS Mat 12-Jun-2032</t>
  </si>
  <si>
    <t>71. Gsec C-STRIPS Mat 12-Jun-2031</t>
  </si>
  <si>
    <t>72. Gsec C-STRIPS Mat 19-Dec-2029</t>
  </si>
  <si>
    <t>73. Gsec C-STRIPS Mat 12-Dec-2031</t>
  </si>
  <si>
    <t>74. Gsec C-STRIPS Mat 19-Jun-2029</t>
  </si>
  <si>
    <t>75. Gsec C-STRIPS Mat 19-Jun-2030</t>
  </si>
  <si>
    <t>76. 7.50% G SEC 10/08/2034</t>
  </si>
  <si>
    <t>81. Gsec C-STRIPS Mat 19-Mar-2029</t>
  </si>
  <si>
    <t>84. 6.79 GSEC 07/10/2034</t>
  </si>
  <si>
    <t>85. Gsec C-STRIPS Mat 12-Dec-2032</t>
  </si>
  <si>
    <t>86. Gsec C-STRIPS Mat 19-Dec-2031</t>
  </si>
  <si>
    <t>87. Gsec C-STRIPS Mat 15-Dec-2031</t>
  </si>
  <si>
    <t>88. Gsec C-STRIPS Mat 15-Jun-2032</t>
  </si>
  <si>
    <t>91. Gsec C-STRIPS Mat 15-Jun-2033</t>
  </si>
  <si>
    <t>93. Gsec C-STRIPS Mat 22-Aug-2030</t>
  </si>
  <si>
    <t>94. Gsec C-STRIPS Mat 12-Sep-2029</t>
  </si>
  <si>
    <t>102. Gsec C-STRIPS Mat 19-Sep-2029</t>
  </si>
  <si>
    <t>IN4520260014</t>
  </si>
  <si>
    <t>INE557F08FT4</t>
  </si>
  <si>
    <t>4. 7.7173% Aidtya Birla Capital 13/05/2031</t>
  </si>
  <si>
    <t>9. 8.65% RIL 11/12/2028</t>
  </si>
  <si>
    <t>13. 7.34% ULTRATECH CEMENT 05/03/2030</t>
  </si>
  <si>
    <t>29. 7.80% HDFC 06/09/2032</t>
  </si>
  <si>
    <t>31. 8% HDFC 27/07/2032</t>
  </si>
  <si>
    <t>109. 7.75% SUDFIN 08/08/2028</t>
  </si>
  <si>
    <t>Name of the Scheme : NPS TRUST- A/C UTI PENSION FUND SCHEME -ATAL PENSION YOJANA (APY)</t>
  </si>
  <si>
    <t>3. 7.41% GSEC 19/12/2036</t>
  </si>
  <si>
    <t>5. 7.23% GSEC 15/04/2039</t>
  </si>
  <si>
    <t>8. 7.16% GSEC 20/09/2050</t>
  </si>
  <si>
    <t>IN000231C026</t>
  </si>
  <si>
    <t>IN000332C048</t>
  </si>
  <si>
    <t>IN000930C056</t>
  </si>
  <si>
    <t>IN000333C020</t>
  </si>
  <si>
    <t>IN000933C027</t>
  </si>
  <si>
    <t>1. 7.44% KARNATAKA SGS 11/09/2036</t>
  </si>
  <si>
    <t>2. 7.46% UTTAR PRADESH SGS 17/12/2037</t>
  </si>
  <si>
    <t>5. 7.47% MAHARASHTRA SGS 13/09/2034</t>
  </si>
  <si>
    <t>18. 7.27% MAHARASHTRA SGS 24/09/2036</t>
  </si>
  <si>
    <t>26. 7.86% JHARKHAND 09/11/2034</t>
  </si>
  <si>
    <t>IN1620230079</t>
  </si>
  <si>
    <t>IN2920190427</t>
  </si>
  <si>
    <t>IN3120180036</t>
  </si>
  <si>
    <t>IN1920200053</t>
  </si>
  <si>
    <t>IN3320190199</t>
  </si>
  <si>
    <t>IN3620170040</t>
  </si>
  <si>
    <t>IN2920170072</t>
  </si>
  <si>
    <t>1. 6.73% HPCL 29/04/2030</t>
  </si>
  <si>
    <t>2. 7.79% INDIAN OIL CORPORATION LIMITED 12/04/2032</t>
  </si>
  <si>
    <t>3. 7.25% INDIAN OIL CORPORATION LIMITED 06/01/2030</t>
  </si>
  <si>
    <t>4. 6.63% HPCL 11/04/2031</t>
  </si>
  <si>
    <t>5. 8.17% NHPC 27/06/2031</t>
  </si>
  <si>
    <t>6. 8.24% NHPC 27/06/2031</t>
  </si>
  <si>
    <t>7. 6.86% NHPC 11/02/2033</t>
  </si>
  <si>
    <t>8. 6.86% NHPC 10/02/2034</t>
  </si>
  <si>
    <t>9. 6.86% NHPC 12/02/2035</t>
  </si>
  <si>
    <t>10. 6.86% NHPC 12/02/2036</t>
  </si>
  <si>
    <t>11. 8.50% NHPC 14/07/2028 (13 YR STRPP)</t>
  </si>
  <si>
    <t>12. 8.54% NHPC 26/11/2029 (15 YR STRPP)</t>
  </si>
  <si>
    <t>13. 6.87% NTPC 21/04/2036</t>
  </si>
  <si>
    <t>14. 7.32% NTPC 17/07/2029</t>
  </si>
  <si>
    <t>15. 6.69% NTPC 13/09/2031</t>
  </si>
  <si>
    <t>18. 7.26% NTPC 20/03/2040</t>
  </si>
  <si>
    <t>19. 7.37% NTPC 14/12/2031</t>
  </si>
  <si>
    <t>20. 6.89% NTPC 18/06/2035</t>
  </si>
  <si>
    <t>21. 7.49% NTPC 07/11/2031</t>
  </si>
  <si>
    <t>INE906B07GQ8</t>
  </si>
  <si>
    <t>97. 7.22% SIDBI 10/04/2029</t>
  </si>
  <si>
    <t>98. 6.66% SIDBI 25/10/2028</t>
  </si>
  <si>
    <t>99. 7.79% SIDBI 19/04/2027</t>
  </si>
  <si>
    <t>100. 7.04% SIDBI 09/02/2029</t>
  </si>
  <si>
    <t>101. 6.97% NABARD 29/07/2036</t>
  </si>
  <si>
    <t>1. 7.9413% ADITYA BIRLA CAPITAL LTD 07/08/2028</t>
  </si>
  <si>
    <t>INE860H07JC8</t>
  </si>
  <si>
    <t>2. 8.0208% ADITYA BIRLA CAPITAL LTD 18-02-2030</t>
  </si>
  <si>
    <t>INE121A07QM4</t>
  </si>
  <si>
    <t>INE721A07SA2</t>
  </si>
  <si>
    <t>1. 8.30% ILFS 24/01/2023</t>
  </si>
  <si>
    <t>2. 8.51% ILFS FIN. SER. LTD. 11/09/2026</t>
  </si>
  <si>
    <t>3. 8.65% ILFS FIN. SER. LTD. 06/12/2021</t>
  </si>
  <si>
    <t>4. 8.69% ILFS 25/08/2025</t>
  </si>
  <si>
    <t>28. TORRENT PHARMACEUTICALS LTD.</t>
  </si>
  <si>
    <t>46. UNO MINDA LTD.</t>
  </si>
  <si>
    <t>48. BAJAJ AUTO EQUITY</t>
  </si>
  <si>
    <t>64. TCS EQUITY</t>
  </si>
  <si>
    <t>65. TECH MAHINDRA EQUITY</t>
  </si>
  <si>
    <t>66. INFO EDGE (INDIA) LIMITED EQUITY</t>
  </si>
  <si>
    <t>67. ICICI BANK EQUITY</t>
  </si>
  <si>
    <t>68. HDFC BANK EQUITY</t>
  </si>
  <si>
    <t>71. KOTAK MAHINDRA BANK EQUITY</t>
  </si>
  <si>
    <t>72. BANK OF BARODA EQUITY</t>
  </si>
  <si>
    <t>73. INDIAN BANK EQUITY</t>
  </si>
  <si>
    <t>74. YES BANK EQUITY</t>
  </si>
  <si>
    <t>33. 7.40% GSEC 19/09/2062</t>
  </si>
  <si>
    <t>42. Gsec C-STRIPS Mat 19-Dec-2032</t>
  </si>
  <si>
    <t>43. 7.17% GSEC 08/01/2028</t>
  </si>
  <si>
    <t>46. 7.95% G SEC 28/08/2032</t>
  </si>
  <si>
    <t>47. 7.40% GSEC 09/09/2035</t>
  </si>
  <si>
    <t>48. 6.45% GSEC 07/10/2029</t>
  </si>
  <si>
    <t>49. 7.06% GSEC 10/10/2046</t>
  </si>
  <si>
    <t>50. Gsec C-STRIPS Mat 19-Mar-2030</t>
  </si>
  <si>
    <t>51. 7.19% GSEC 15/09/2060</t>
  </si>
  <si>
    <t>52. Gsec C-STRIPS Mat 22-Feb-2031</t>
  </si>
  <si>
    <t>53. Gsec C-STRIPS Mat 19-Sep-2030</t>
  </si>
  <si>
    <t>54. GS19MAR2032C</t>
  </si>
  <si>
    <t>55. Gsec C-STRIPS Mat 19-Jun-2032</t>
  </si>
  <si>
    <t>58. 8.83% GOI 12/12/2041</t>
  </si>
  <si>
    <t>62. 8.15% NEW GOVT STOCK 12 YEARS 24/11/2026</t>
  </si>
  <si>
    <t>69. Gsec C-STRIPS Mat 15-Jun-2033</t>
  </si>
  <si>
    <t>70. Gsec C-STRIPS Mat 15-Mar-2033</t>
  </si>
  <si>
    <t>71. Gsec C-STRIPS Mat 15-Sep-2033</t>
  </si>
  <si>
    <t>22. 8.10% NTPC 27/05/2031</t>
  </si>
  <si>
    <t>23. 7.55% NPCIL 23/12/2032</t>
  </si>
  <si>
    <t>24. 7.14% NPCIL 17/12/2039 CALL &amp; PUT DATE 16-12-2034</t>
  </si>
  <si>
    <t>25. 8.13% (SEMI-ANNUAL) NPCIL 28/03/2031 (15 YR STRPP)</t>
  </si>
  <si>
    <t>26. 8.14% (SEMI-ANNUAL) NPCIL 25/03/2030 (STRPP)</t>
  </si>
  <si>
    <t>27. 8.13% (SEMI-ANNUAL) NPCIL 28/03/2030 (14 YR STRPP)</t>
  </si>
  <si>
    <t>28. 7.25% (SEMI-ANNUAL) NPCIL 15/12/2031 (15 YR STRPP)</t>
  </si>
  <si>
    <t>29. 8.14% (SEMI-ANNUAL) NPCIL 24/03/2029 (STRPP)</t>
  </si>
  <si>
    <t>30. 8.13% (SEMI-ANNUAL) NPCIL 28/03/2029 (13 YR STRPP)</t>
  </si>
  <si>
    <t>31. 8.14% (SEMI-ANNUAL) NPCIL 25/03/2028 (STRPP)</t>
  </si>
  <si>
    <t>32. 8.40% (SEMI-ANNUAL) NPCIL 28/11/2027 (STRPP)</t>
  </si>
  <si>
    <t>33. 8.40% (SEMI-ANNUAL) NPCIL 28/11/2026 (STRPP)</t>
  </si>
  <si>
    <t>34. 6.94% PGC 15-04-2035</t>
  </si>
  <si>
    <t>35. 6.98% PGC 12-08-2035</t>
  </si>
  <si>
    <t>36. 7.20% PGC 09/08/2027</t>
  </si>
  <si>
    <t>37. 7.12% PGC 24/12/2034</t>
  </si>
  <si>
    <t>38. 8.24% PGC 14/02/2029</t>
  </si>
  <si>
    <t>39. 7.49% PGC 25/10/2034</t>
  </si>
  <si>
    <t>40. 8.36% PGC 06/01/2029</t>
  </si>
  <si>
    <t>41. 8.13% PGC 25/04/2029</t>
  </si>
  <si>
    <t>42. 7.34% PGC 15/07/2034</t>
  </si>
  <si>
    <t>43. 8.15% PGC 09/03/2030 (15 YEAR STRPP)</t>
  </si>
  <si>
    <t>46. 8.40% PGC 27/05/2030 (15 YEAR STRPP)</t>
  </si>
  <si>
    <t>47. 8.32% PGC 23/12/2030 (15 YEAR STRPP)</t>
  </si>
  <si>
    <t>48. 9.30% PGC 04/09/2029 (15 YEAR STRPP)</t>
  </si>
  <si>
    <t>49. 8.20% PGC 23/01/2030 (15 YEAR STRPP)</t>
  </si>
  <si>
    <t>50. 7.36% PGC 17/10/2026</t>
  </si>
  <si>
    <t>51. 8.40% PGC 27/05/2029 (14 YEAR STRPP)</t>
  </si>
  <si>
    <t>52. 8.40% PGC 27/05/2028 (13 YEAR STRPP)</t>
  </si>
  <si>
    <t>53. 8.40% PGC 27/05/2027 (12 YEAR STRPP)</t>
  </si>
  <si>
    <t>54. 7.26% NHAI 10/08/2038</t>
  </si>
  <si>
    <t>55. 8.37% NHAI 20/01/2029</t>
  </si>
  <si>
    <t>56. 8.36% NHAI 20/05/2029</t>
  </si>
  <si>
    <t>57. 7.35% NHAI 26/04/2030</t>
  </si>
  <si>
    <t>58. 7.05% NHAI 28/09/2041</t>
  </si>
  <si>
    <t>59. 7.80% NHAI 26/06/2029</t>
  </si>
  <si>
    <t>60. 7.49% NHAI 01/08/2029</t>
  </si>
  <si>
    <t>61. 6.94% NHAI 27/11/2037</t>
  </si>
  <si>
    <t>62. 6.98% NHAI 29/06/2035</t>
  </si>
  <si>
    <t>63. 8.49% NHAI 05/02/2029</t>
  </si>
  <si>
    <t>64. 8.27% NHAI 28/03/2029</t>
  </si>
  <si>
    <t>65. 8.179% NHAI 29/03/2049</t>
  </si>
  <si>
    <t>66. 7.48% NHAI 05/03/2050</t>
  </si>
  <si>
    <t>67. 6.94% NHAI 30/12/2036</t>
  </si>
  <si>
    <t>68. 7.70% NHAI 13/09/2029</t>
  </si>
  <si>
    <t>69. 7.04% NHAI 21/09/2033</t>
  </si>
  <si>
    <t>70. 7.03% NHAI 15/12/2040</t>
  </si>
  <si>
    <t>71. 6.99% NHAI 28/05/2035</t>
  </si>
  <si>
    <t>74. 7.70% SBI 19/01/2038</t>
  </si>
  <si>
    <t>75. 7.23% BANK OF BARODA 16/01/2035</t>
  </si>
  <si>
    <t>76. 7.57% SBI Tier 2 23/09/2037 (Call Date 23/09/2032)</t>
  </si>
  <si>
    <t>77. 7.39% BANK OF BARODA 17/08/2029</t>
  </si>
  <si>
    <t>84. 7.30% BANK OF BARODA 27/08/2034</t>
  </si>
  <si>
    <t>17. 7.80% HDFC Bank 03/05/2033</t>
  </si>
  <si>
    <t>Name of the Scheme : NPS TRUST- AC UTI PENSION FUND SCHEME C - TIER I</t>
  </si>
  <si>
    <t>1. 6.63% HPCL 11/04/2031</t>
  </si>
  <si>
    <t>2. 7.41% IOC 22/10/2029</t>
  </si>
  <si>
    <t>3. 7.36% IOCL 16/07/2029</t>
  </si>
  <si>
    <t>4. 7.22% HPCL 28/08/2029</t>
  </si>
  <si>
    <t>INE094A08168</t>
  </si>
  <si>
    <t>5. 7.74% HPCL 02/03/2028</t>
  </si>
  <si>
    <t>INE094A08150</t>
  </si>
  <si>
    <t>6. 7.81% HPCL 13/04/2032</t>
  </si>
  <si>
    <t>INE094A08135</t>
  </si>
  <si>
    <t>INE094A08143</t>
  </si>
  <si>
    <t>9. 6.86% NHPC 12/02/2031</t>
  </si>
  <si>
    <t>10. 7.59% NHPC 20/02/2029 (4 YRS STRPP)</t>
  </si>
  <si>
    <t>INE848E08235</t>
  </si>
  <si>
    <t>11. 8.12% NHPC 22/03/2029</t>
  </si>
  <si>
    <t>12. 7.59% NHPC 20/02/2030 (5 YRS STRPP)</t>
  </si>
  <si>
    <t>INE848E08227</t>
  </si>
  <si>
    <t>INE848E08243</t>
  </si>
  <si>
    <t>INE848E08185</t>
  </si>
  <si>
    <t>15. 8.17% NHPC 27/06/2031</t>
  </si>
  <si>
    <t>18. 6.87% NTPC 21/04/2036</t>
  </si>
  <si>
    <t>19. 7.44% NTPC 15/04/2033</t>
  </si>
  <si>
    <t>INE733E08239</t>
  </si>
  <si>
    <t>20. 7.34% NPCIL 23/01/2030</t>
  </si>
  <si>
    <t>21. 7.14% NPCIL 17/12/2039 CALL &amp; PUT DATE 16-12-2034</t>
  </si>
  <si>
    <t>22. 8.14% (SEMI-ANNUAL) NPCIL 24/03/2029 (STRPP)</t>
  </si>
  <si>
    <t>23. 9.18% NPCIL 23/01/2029 (STRPP)</t>
  </si>
  <si>
    <t>24. 9.18% NPCIL 23/01/2028 (STRPP)</t>
  </si>
  <si>
    <t>25. 7.55% NPCIL 23/12/2032</t>
  </si>
  <si>
    <t>26. 7.7% NPCIL 20/03/2038</t>
  </si>
  <si>
    <t>INE206D08501</t>
  </si>
  <si>
    <t>27. 7.12% PGC 24/12/2034</t>
  </si>
  <si>
    <t>28. 7.20% PGC 09/08/2027</t>
  </si>
  <si>
    <t>29. 6.94% PGC 15-04-2035</t>
  </si>
  <si>
    <t>30. 8.32% PGC 23/12/2030 (15 YEAR STRPP)</t>
  </si>
  <si>
    <t>31. 7.35% PGC 12/03/2034</t>
  </si>
  <si>
    <t>INE752E08734</t>
  </si>
  <si>
    <t>32. 8.93% PGC 20/10/2028 (14 YEAR STRPP)</t>
  </si>
  <si>
    <t>33. 9.30% PGC 04/09/2029 (15 YEAR STRPP)</t>
  </si>
  <si>
    <t>34. 7.93% PGC 20/05/2028</t>
  </si>
  <si>
    <t>35. 7.55% PGC 20/09/2031</t>
  </si>
  <si>
    <t>36. 7.03% NHAI 15/12/2040</t>
  </si>
  <si>
    <t>37. 7.10% NHAI 18/02/2040</t>
  </si>
  <si>
    <t>38. 7.26% NHAI 10/08/2038</t>
  </si>
  <si>
    <t>39. 7.70% NHAI 13/09/2029</t>
  </si>
  <si>
    <t>40. 6.94% NHAI 27/11/2037</t>
  </si>
  <si>
    <t>41. 7.27% NHAI 23/02/2035</t>
  </si>
  <si>
    <t>INE906B07HL7</t>
  </si>
  <si>
    <t>42. 7.14% NHAI 10/09/2040</t>
  </si>
  <si>
    <t>43. 8.27% NHAI 28/03/2029</t>
  </si>
  <si>
    <t>44. 8.36% NHAI 20/05/2029</t>
  </si>
  <si>
    <t>45. 6.94% NHAI 30/12/2036</t>
  </si>
  <si>
    <t>46. 7.26% BANK OF BARODA 09/09/2034</t>
  </si>
  <si>
    <t>47. 7.36% SBI LTB 27/06/2039</t>
  </si>
  <si>
    <t>INE062A08421</t>
  </si>
  <si>
    <t>48. 7.23% SBI LTB 19/11/2039</t>
  </si>
  <si>
    <t>51. 7.30% BANK OF BARODA 27/08/2034</t>
  </si>
  <si>
    <t>52. 7.12% INDIAN BANK  25/10/2034</t>
  </si>
  <si>
    <t>53. 7.40% CANARA BANK 19-07-2034</t>
  </si>
  <si>
    <t>INE476A08233</t>
  </si>
  <si>
    <t>54. 7.57% SBI Tier 2 23/09/2037 (Call Date 23/09/2032)</t>
  </si>
  <si>
    <t>55. 7.70% SBI 19/01/2038</t>
  </si>
  <si>
    <t>56. 7.54% SBI LTB 01/08/2038</t>
  </si>
  <si>
    <t>57. 7.51% SBI 06/12/2032</t>
  </si>
  <si>
    <t>INE556F08LA4</t>
  </si>
  <si>
    <t>INE261F08EE8</t>
  </si>
  <si>
    <t>INE0KUG08043</t>
  </si>
  <si>
    <t>INE514E08FS0</t>
  </si>
  <si>
    <t>INE556F08KO7</t>
  </si>
  <si>
    <t>INE261F08BE4</t>
  </si>
  <si>
    <t>INE134E08NE1</t>
  </si>
  <si>
    <t>INE020B08FG9</t>
  </si>
  <si>
    <t>INE020B08DA7</t>
  </si>
  <si>
    <t>INE134E07AN1</t>
  </si>
  <si>
    <t>INE134E08GH8</t>
  </si>
  <si>
    <t>INE134E08JQ3</t>
  </si>
  <si>
    <t>INE053F09EL2</t>
  </si>
  <si>
    <t>INE053F09HH3</t>
  </si>
  <si>
    <t>INE134E08ME3</t>
  </si>
  <si>
    <t>INE134E08LV9</t>
  </si>
  <si>
    <t>INE134E08LQ9</t>
  </si>
  <si>
    <t>INE752E07KM1</t>
  </si>
  <si>
    <t>INE053F08163</t>
  </si>
  <si>
    <t>INE134E07AT8</t>
  </si>
  <si>
    <t>INE134E08KF4</t>
  </si>
  <si>
    <t>INE020B08DX9</t>
  </si>
  <si>
    <t>INE053F08213</t>
  </si>
  <si>
    <t>2. 7.52% ADITYA BIRLA CAPITAL LTD 24-09-2030</t>
  </si>
  <si>
    <t>3. 9.15% SHRIRAM FINANCE LIMITED 19/01/2029</t>
  </si>
  <si>
    <t>4. 8.75% SHRIRAM FINANCE LIMITED 05/10/2026</t>
  </si>
  <si>
    <t>INE721A07RQ0</t>
  </si>
  <si>
    <t>5. 9.05% RIL 17/10/2028</t>
  </si>
  <si>
    <t>6. 8.65% RIL 11/12/2028</t>
  </si>
  <si>
    <t>8. 7.21% GRASIM INDUSTRIES 19/12/2034</t>
  </si>
  <si>
    <t>INE047A08232</t>
  </si>
  <si>
    <t>9. 7.22% ULTRATECH CEMENT 24/11/2034</t>
  </si>
  <si>
    <t>INE481G08107</t>
  </si>
  <si>
    <t>INE813H07374</t>
  </si>
  <si>
    <t>INE018A08BE9</t>
  </si>
  <si>
    <t>INE040A08963</t>
  </si>
  <si>
    <t>INE115A07QN4</t>
  </si>
  <si>
    <t>INE115A07QR5</t>
  </si>
  <si>
    <t>INE115A07QA1</t>
  </si>
  <si>
    <t>INE414G07JJ1</t>
  </si>
  <si>
    <t>INE414G07JK9</t>
  </si>
  <si>
    <t>INE721A07SD6</t>
  </si>
  <si>
    <t>INE296A07SY5</t>
  </si>
  <si>
    <t>INE246R07780</t>
  </si>
  <si>
    <t>INE121A07SD9</t>
  </si>
  <si>
    <t>63. 7.60% BAJAJ FINANCE LIMITED 11/02/2030</t>
  </si>
  <si>
    <t>INE033L07HO3</t>
  </si>
  <si>
    <t>INE860H07IO5</t>
  </si>
  <si>
    <t>INE537P07703</t>
  </si>
  <si>
    <t>INE296A07SD9</t>
  </si>
  <si>
    <t>INE121A07RZ4</t>
  </si>
  <si>
    <t>INE537P07794</t>
  </si>
  <si>
    <t>INE121A07RE9</t>
  </si>
  <si>
    <t>INE537P07836</t>
  </si>
  <si>
    <t>INE916DA7SJ7</t>
  </si>
  <si>
    <t>INE414G07II5</t>
  </si>
  <si>
    <t>INE537P07695</t>
  </si>
  <si>
    <t>INE296A07RA7</t>
  </si>
  <si>
    <t>INE414G07FY8</t>
  </si>
  <si>
    <t>INE537P07661</t>
  </si>
  <si>
    <t>INE219X23014</t>
  </si>
  <si>
    <t>3. 8.30% ILFS 24/01/2023</t>
  </si>
  <si>
    <t>5. 8.69% ILFS 25/08/2025</t>
  </si>
  <si>
    <t>6. 8.75% ILFS FIN. SER. 28/03/2023</t>
  </si>
  <si>
    <t>7. 9.98% ILFS 05/12/2018</t>
  </si>
  <si>
    <t>2. RAAJMARG INFRA INVESTMENT TRUST</t>
  </si>
  <si>
    <t>3. ROADSTAR INFRA INVESTMENT TRUST</t>
  </si>
  <si>
    <t>Unit Outstanding (Government Sector Schemes)</t>
  </si>
  <si>
    <t>NAV at the beginning of the period (Government Sector Schemes)</t>
  </si>
  <si>
    <t>NAV at the end of the period (Government Sector Schemes)</t>
  </si>
  <si>
    <t>Name of the Scheme : NPS TRUST- A/C UTI PENSION FUND SCHEME C - TIER II</t>
  </si>
  <si>
    <t>1. 7.79% INDIAN OIL CORPORATION LIMITED 12/04/2032</t>
  </si>
  <si>
    <t>2. 7.36% IOCL 16/07/2029</t>
  </si>
  <si>
    <t>4. 8.12% NHPC 22/03/2029</t>
  </si>
  <si>
    <t>5. 6.86% NHPC 12/02/2031</t>
  </si>
  <si>
    <t>6. 7.37% NTPC 14/12/2031</t>
  </si>
  <si>
    <t>7. 8.30% NTPC 15/01/2029</t>
  </si>
  <si>
    <t>8. 6.69% NTPC 13/09/2031</t>
  </si>
  <si>
    <t>9. 6.87% NTPC 21/04/2036</t>
  </si>
  <si>
    <t>INE134E08LW7</t>
  </si>
  <si>
    <t>INE916DA7TC0</t>
  </si>
  <si>
    <t>38. 7.30% CIFCL 29/03/2027</t>
  </si>
  <si>
    <t>3. 8.69% ILFS 25/08/2025</t>
  </si>
  <si>
    <t>29. 6.94% NHAI 27/11/2037</t>
  </si>
  <si>
    <t>Name of the Scheme : NPS TRUST- A/C UTI PENSION FUND SCHEME E - TIER I</t>
  </si>
  <si>
    <t>INE07Y701011</t>
  </si>
  <si>
    <t>INE513A01022</t>
  </si>
  <si>
    <t>INE356A01018</t>
  </si>
  <si>
    <t>20. GODREJ CONSUMER PRODUCTS LTD.</t>
  </si>
  <si>
    <t>INE797F01020</t>
  </si>
  <si>
    <t>56101</t>
  </si>
  <si>
    <t>INE262H01021</t>
  </si>
  <si>
    <t/>
  </si>
  <si>
    <t>2. UTI - LIQUID CASH PLAN-INSTITUTIONAL-DIRECT-GROWTH</t>
  </si>
  <si>
    <t>Total NPAs provided for and its percentage to NAV</t>
  </si>
  <si>
    <t>2. DIXON TECHNOLOGIES (INDIA) LIMITED</t>
  </si>
  <si>
    <t>3. CG Power and Industrial Solutions</t>
  </si>
  <si>
    <t>4. Hitachi Energy India Limited</t>
  </si>
  <si>
    <t>5. SCHAEFFLER INDIA LIMITED</t>
  </si>
  <si>
    <t>7. MPHASIS LIMITED</t>
  </si>
  <si>
    <t>28. SIEMENS LTD</t>
  </si>
  <si>
    <t>INE674K01013</t>
  </si>
  <si>
    <t>INE211B01039</t>
  </si>
  <si>
    <t>68100</t>
  </si>
  <si>
    <t>Name of the Scheme : NPS TRUST- A/C UTI PENSION FUND SCHEME E - TIER II</t>
  </si>
  <si>
    <t>INE196A01026</t>
  </si>
  <si>
    <t>10402</t>
  </si>
  <si>
    <t>Name of the Scheme : NPS TRUST- AC UTI PENSION FUND SCHEME G - TIER I</t>
  </si>
  <si>
    <t>3. 6.92% GSEC 18/11/2039</t>
  </si>
  <si>
    <t>5. 7.18% GSEC 14/08/2033</t>
  </si>
  <si>
    <t>9. 6.68% G SEC 07/07/2040</t>
  </si>
  <si>
    <t>IN0020240142</t>
  </si>
  <si>
    <t>IN000932C045</t>
  </si>
  <si>
    <t>IN001233C039</t>
  </si>
  <si>
    <t>IN000633C031</t>
  </si>
  <si>
    <t>1. 7.55% KARNATAKA SGS 11/08/2035</t>
  </si>
  <si>
    <t>2. 7.12% MAHARASHTRA SGS 05/02/2038</t>
  </si>
  <si>
    <t>3. 7.44% KARNATAKA SGS 11/09/2036</t>
  </si>
  <si>
    <t>4. 7.13% MAHARASHTRA SGS 05/02/2037</t>
  </si>
  <si>
    <t>5. 7.56% KARNATAKA SGS 11/02/2036</t>
  </si>
  <si>
    <t>6. 7.44% MAHARASHTRA SGS 04/02/2034</t>
  </si>
  <si>
    <t>7. 7.24% GUJARAT SGS 25-Aug-2033</t>
  </si>
  <si>
    <t>8. 7.48% KARNATAKA SGS 18/02/2037</t>
  </si>
  <si>
    <t>9. 6.93% UP 10/11/2031</t>
  </si>
  <si>
    <t>IN3120250672</t>
  </si>
  <si>
    <t>IN2220240336</t>
  </si>
  <si>
    <t>IN1020240538</t>
  </si>
  <si>
    <t>IN3320230102</t>
  </si>
  <si>
    <t>IN3320230169</t>
  </si>
  <si>
    <t>IN1920200160</t>
  </si>
  <si>
    <t>IN1020230307</t>
  </si>
  <si>
    <t>IN1620220484</t>
  </si>
  <si>
    <t>IN4520220422</t>
  </si>
  <si>
    <t>IN3320190207</t>
  </si>
  <si>
    <t>IN4520220356</t>
  </si>
  <si>
    <t>IN2220190010</t>
  </si>
  <si>
    <t>IN2120190151</t>
  </si>
  <si>
    <t>IN1020230489</t>
  </si>
  <si>
    <t>IN1020180304</t>
  </si>
  <si>
    <t>IN1920180131</t>
  </si>
  <si>
    <t>IN2120220131</t>
  </si>
  <si>
    <t>IN1020180353</t>
  </si>
  <si>
    <t>IN1020210028</t>
  </si>
  <si>
    <t>IN2120200232</t>
  </si>
  <si>
    <t>IN1620170143</t>
  </si>
  <si>
    <t>IN2120220065</t>
  </si>
  <si>
    <t>IN1020180379</t>
  </si>
  <si>
    <t>IN1920200657</t>
  </si>
  <si>
    <t>IN1620180076</t>
  </si>
  <si>
    <t>IN1920170124</t>
  </si>
  <si>
    <t>IN1520220071</t>
  </si>
  <si>
    <t>IN1620200114</t>
  </si>
  <si>
    <t>IN3120220089</t>
  </si>
  <si>
    <t>3. 8.95% FOOD CORP OF INDIA 01/03/2029 GOVT GURANTEED</t>
  </si>
  <si>
    <t>INE861G08043</t>
  </si>
  <si>
    <t>4. 7.60% FOOD CORP OF INDIA 09/01/2030 GOVT GURANTEED</t>
  </si>
  <si>
    <t>INE861G08068</t>
  </si>
  <si>
    <t>1. 6.90% G Sec 15/04/2065</t>
  </si>
  <si>
    <t>4. 7.30% GSEC 19/06/2053</t>
  </si>
  <si>
    <t>6. 7.26% GSEC 22/08/2032</t>
  </si>
  <si>
    <t>15. 7.23% GSEC 15/04/2039</t>
  </si>
  <si>
    <t>16. 6.80% GSEC 15/12/2060</t>
  </si>
  <si>
    <t>19. 6.79 GSEC 07/10/2034</t>
  </si>
  <si>
    <t>20. 7.41% GSEC 19/12/2036</t>
  </si>
  <si>
    <t>21. Gsec C-STRIPS Mat 12-Jun-2032</t>
  </si>
  <si>
    <t>22. 7.57% GSEC 17/06/2033</t>
  </si>
  <si>
    <t>23. 8.30% GSEC 31/12/2042</t>
  </si>
  <si>
    <t>24. GS19MAR2032C</t>
  </si>
  <si>
    <t>25. GS19SEP2032C</t>
  </si>
  <si>
    <t>26. 7.32% GSEC 13/11/2030</t>
  </si>
  <si>
    <t>27. 7.36% GSEC 12/09/2052</t>
  </si>
  <si>
    <t>28. 7.19% GSEC 15/09/2060</t>
  </si>
  <si>
    <t>29. 8.83% GOI 12/12/2041</t>
  </si>
  <si>
    <t>30. Gsec C-STRIPS Mat 19-Dec-2031</t>
  </si>
  <si>
    <t>31. Gsec C-STRIPS Mat 19-Dec-2032</t>
  </si>
  <si>
    <t>34. 6.19% GSEC 16/09/2034</t>
  </si>
  <si>
    <t>35. 7.69% GSEC 17062043</t>
  </si>
  <si>
    <t>36. 8.30% GSEC 02/07/2040</t>
  </si>
  <si>
    <t>37. 7.72% GSEC 15/06/2049</t>
  </si>
  <si>
    <t>40. Gsec C-STRIPS Mat 12-Dec-2030</t>
  </si>
  <si>
    <t>41. Gsec C-STRIPS Mat 19-Dec-2030</t>
  </si>
  <si>
    <t>42. 7.72% GSEC 26/10/2055</t>
  </si>
  <si>
    <t>43. Gsec C-STRIPS Mat 17-Dec-2033</t>
  </si>
  <si>
    <t>25. 7.37% KARNATAKA SGS 13/03/2038</t>
  </si>
  <si>
    <t>27. 7.67% UTTAR PRADESH SGS 18/02/2041</t>
  </si>
  <si>
    <t>28. 6.83% TAMIL NADU 15/12/2031</t>
  </si>
  <si>
    <t>29. 7.27% MAHARASHTRA SGS 24/09/2036</t>
  </si>
  <si>
    <t>30. 6.78% MAHARASHTRA 25/05/2031</t>
  </si>
  <si>
    <t>31. 6.96% RAJASTHAN 27/10/2031</t>
  </si>
  <si>
    <t>Name of the Scheme : NPS TRUST- A/C UTI PENSION FUND SCHEME G - TIER II</t>
  </si>
  <si>
    <t>3. 6.67% GSEC 17/12/2050</t>
  </si>
  <si>
    <t>9. 6.92% GSEC 18/11/2039</t>
  </si>
  <si>
    <t>IN1020190519</t>
  </si>
  <si>
    <t>IN1020210085</t>
  </si>
  <si>
    <t>14. 8.07% MAHARASHTRA SGS 08/04/2049</t>
  </si>
  <si>
    <t>24. 7.12% MAHARASHTRA SGS 05/02/2038</t>
  </si>
  <si>
    <t>Name of the Scheme : NPS TRUST AC-UTI PENSION FUND-UPS-CG SCHEME</t>
  </si>
  <si>
    <t>1. ABB INDIA LIMITED</t>
  </si>
  <si>
    <t>2. BHARTI AIRTEL EQUITY</t>
  </si>
  <si>
    <t>5. BAJAJ FINANCE LIMITED</t>
  </si>
  <si>
    <t>1. 7.41% GSEC 19/12/2036</t>
  </si>
  <si>
    <t>IN0020250059</t>
  </si>
  <si>
    <t>17. 6.90% G Sec 15/04/2065</t>
  </si>
  <si>
    <t>IN000531C037</t>
  </si>
  <si>
    <t>IN000531C029</t>
  </si>
  <si>
    <t>IN000431C030</t>
  </si>
  <si>
    <t>IN000532C035</t>
  </si>
  <si>
    <t>IN001133C023</t>
  </si>
  <si>
    <t>IN000631C076</t>
  </si>
  <si>
    <t>IN000831C049</t>
  </si>
  <si>
    <t>IN1620190042</t>
  </si>
  <si>
    <t>IN1920220135</t>
  </si>
  <si>
    <t>10. 6.78% MAHARASHTRA SGS 23/09/2032</t>
  </si>
  <si>
    <t>IN2220200199</t>
  </si>
  <si>
    <t>11. 6.84% MAHARASHTRA 12/05/2032</t>
  </si>
  <si>
    <t>12. 7.70% MAHARASHTRA 25/05/2032</t>
  </si>
  <si>
    <t>13. 7.89% MAHARASHTRA 08/06/2032</t>
  </si>
  <si>
    <t>14. 7.74% MAHARASHTRA SGS 01/03/2033</t>
  </si>
  <si>
    <t>15. 7.70% MAHARASHTRA SGS 15/11/2033</t>
  </si>
  <si>
    <t>16. 7.24% MAHARASHTRA SGS 10/09/2034</t>
  </si>
  <si>
    <t>17. 7.46% MAHARASHTRA SGS 21/02/2035</t>
  </si>
  <si>
    <t>19. 7.20% MAHARASHTRA SGS 23/10/2036</t>
  </si>
  <si>
    <t>20. 7.11% MAHARASHTRA SGS 25/09/2036</t>
  </si>
  <si>
    <t>21. 6.98% MAHARASHTRA SGS 25/06/2037</t>
  </si>
  <si>
    <t>22. 7.25% MAHARASHTRA SGS 12/11/2037</t>
  </si>
  <si>
    <t>23. 7.18% MAHARASHTRA SGS 27/02/2038</t>
  </si>
  <si>
    <t>IN2220240450</t>
  </si>
  <si>
    <t>24. 7.03% MAHARASHTRA SGS 25/06/2038</t>
  </si>
  <si>
    <t>IN2220250103</t>
  </si>
  <si>
    <t>25. 7.08% MAHARASHTRA SGS 25/06/2039</t>
  </si>
  <si>
    <t>IN3120230484</t>
  </si>
  <si>
    <t>INE053F08528</t>
  </si>
  <si>
    <t>INE906B07IE0</t>
  </si>
  <si>
    <t>INE134E08LC9</t>
  </si>
  <si>
    <t>INE020B08CU7</t>
  </si>
  <si>
    <t>3. ASIAN PAINTS EQUITY</t>
  </si>
  <si>
    <t>4. AXIS BANK EQUITY</t>
  </si>
  <si>
    <t>5. BAJAJ AUTO EQUITY</t>
  </si>
  <si>
    <t>6. BAJAJ FINANCE LIMITED</t>
  </si>
  <si>
    <t>7. BHARAT ELECTRONICS LTD.</t>
  </si>
  <si>
    <t>8. BANK OF BARODA EQUITY</t>
  </si>
  <si>
    <t>9. BPCL EQUITY</t>
  </si>
  <si>
    <t>10. BRITANNIA INDUSTRIES EQUITY</t>
  </si>
  <si>
    <t>11. CHOLAMANDALAM INVESTMENT AND FINANCE COMPANY LTD</t>
  </si>
  <si>
    <t>12. CIPLA EQUITY</t>
  </si>
  <si>
    <t>13. COROMANDEL INTERNATIONAL LIMITED</t>
  </si>
  <si>
    <t>14. CG Power and Industrial Solutions</t>
  </si>
  <si>
    <t>15. CUMMINS INDIA LIMITED EQUITY</t>
  </si>
  <si>
    <t>16. AVENUE SUPERMARTS LTD</t>
  </si>
  <si>
    <t>17. DR. REDDY'S LAB EQUITY</t>
  </si>
  <si>
    <t>18. DIXON TECHNOLOGIES (INDIA) LIMITED</t>
  </si>
  <si>
    <t>19. EICHER MOTORS LTD.</t>
  </si>
  <si>
    <t>21. GRASIM EQUITY</t>
  </si>
  <si>
    <t>22. GE VERNOVA T&amp;D INIDA LIMITED</t>
  </si>
  <si>
    <t>23. HCL TECHNOLOGIES EQUITY</t>
  </si>
  <si>
    <t>24. HDFC BANK EQUITY</t>
  </si>
  <si>
    <t>30. ICICI BANK EQUITY</t>
  </si>
  <si>
    <t>1. 7.32% GSEC 13/11/2030</t>
  </si>
  <si>
    <t>1. Gsec C-STRIPS Mat 25-Nov-2030</t>
  </si>
  <si>
    <t>26. 7.77% MAHARASHTRA SGS 22/04/2044</t>
  </si>
  <si>
    <t>27. 8.07% MAHARASHTRA SGS 08/04/2049</t>
  </si>
  <si>
    <t>6. 6.80% NATIONAL HOUSING BANK 02/04/2032</t>
  </si>
  <si>
    <t>18. 7.75% HDFC 13/06/2033</t>
  </si>
  <si>
    <t>Name of the Scheme : NPS TRUST UTI PENSION FUND SCHEME- NPS TIER- II COMPOSITE</t>
  </si>
  <si>
    <t>2. 6.33% GSEC 05/05/2035</t>
  </si>
  <si>
    <t>3. 7.23% GSEC 15/04/2039</t>
  </si>
  <si>
    <t>4. 6.68% G SEC 07/07/2040</t>
  </si>
  <si>
    <t>5. 7.09% GSEC 05/08/2054</t>
  </si>
  <si>
    <t>6. 7.24% GSEC 18/08/2055</t>
  </si>
  <si>
    <t>7. Gsec C-STRIPS Mat 25-Nov-2030</t>
  </si>
  <si>
    <t>1. 7.25% GUJARAT 09/03/2032</t>
  </si>
  <si>
    <t>2. 7.64% KARNATAKA SGS 20/12/2039</t>
  </si>
  <si>
    <t>3. 7.74% MAHARASHTRA SGS 01/03/2033</t>
  </si>
  <si>
    <t>4. 7.70% MAHARASHTRA SGS 15/11/2033</t>
  </si>
  <si>
    <t>5. 7.71% MAHARASHTRA SGS 08/11/2033</t>
  </si>
  <si>
    <t>IN2220230139</t>
  </si>
  <si>
    <t>7. 7.66% TAMIL NADU SGS 27/12/2033</t>
  </si>
  <si>
    <t>1. 7.12% EXIM BANK 27/06/2030</t>
  </si>
  <si>
    <t>4. 6.65% IRFC 20/05/2030</t>
  </si>
  <si>
    <t>5. 7.40% NABARD 29/04/2030</t>
  </si>
  <si>
    <t>7. 6.89% NTPC 18/06/2035</t>
  </si>
  <si>
    <t>8. 6.94% PGC 15-04-2035</t>
  </si>
  <si>
    <t>9. 6.87% REC 31/05/2030</t>
  </si>
  <si>
    <t>10. 7.49% SIDBI 11/06/2029</t>
  </si>
  <si>
    <t>1. 7.38% BAJAJ FINANCE LIMITED 28/06/2030</t>
  </si>
  <si>
    <t>2. 7.07% LIC HSG FIN 29/04/2030</t>
  </si>
  <si>
    <t>2. ADITYA BIRLA CAPITAL LIMITED EQUITY</t>
  </si>
  <si>
    <t>3. BHARTI AIRTEL EQUITY</t>
  </si>
  <si>
    <t>6. BHARAT ELECTRONICS LTD.</t>
  </si>
  <si>
    <t>7. BANK OF BARODA EQUITY</t>
  </si>
  <si>
    <t>15. HDFC BANK EQUITY</t>
  </si>
  <si>
    <t>18. ICICI BANK EQUITY</t>
  </si>
  <si>
    <t>20. INDIAN BANK EQUITY</t>
  </si>
  <si>
    <t>21. INFOSYS TECH EQUITY</t>
  </si>
  <si>
    <t>45. TRENT LTD [LAKME LTD]</t>
  </si>
  <si>
    <t>46. TORRENT PHARMACEUTICALS LTD.</t>
  </si>
  <si>
    <t>47. ULTRATECH CEMENT EQUITY</t>
  </si>
  <si>
    <t>48. ETERNAL LIMITED</t>
  </si>
  <si>
    <t>Name of the Scheme : NPS TRUST-AC UTI DYNAMIC ASSET ALLOCATOR NPS SCHEME TIER I</t>
  </si>
  <si>
    <t>6. BRITANNIA INDUSTRIES EQUITY</t>
  </si>
  <si>
    <t>1. 6.79% HARYANA SGS 11/03/2030</t>
  </si>
  <si>
    <t>Name of the Scheme : NPS TRUST-A/C UTI DYNAMIC ASSET ALLOCATOR NPS SCHEME TIER II</t>
  </si>
  <si>
    <t>Name of the Scheme : NPS TRUST-A/C UTI PENSION FUND SCHEME TAX SAVER-TIER 2</t>
  </si>
  <si>
    <t>3. Gsec C-STRIPS Mat 12-Dec-2032</t>
  </si>
  <si>
    <t>4. 7.54% GSEC 23/05/2036</t>
  </si>
  <si>
    <t>1. 7.88% MP SGS 27/10/2033</t>
  </si>
  <si>
    <t>2. 7.86% JHARKHAND 09/11/2034</t>
  </si>
  <si>
    <t>3. 7.61% TAMIL NADU 30/08/2032</t>
  </si>
  <si>
    <t>7. 7.43% TELENGANA SGS 08/05/2041</t>
  </si>
  <si>
    <t>1. 7.55% PFC 01/08/2038</t>
  </si>
  <si>
    <t>Name of the Scheme : NPS TRUST-A/C UTI WEALTH BUILDER NPS EQUITY SCHEME TIER I</t>
  </si>
  <si>
    <t>INE343G01021</t>
  </si>
  <si>
    <t>INE323A01026</t>
  </si>
  <si>
    <t>Other Information Technology and Computer Service Activities n.e.c.</t>
  </si>
  <si>
    <t>INE118H01025</t>
  </si>
  <si>
    <t>Administration of financial markets</t>
  </si>
  <si>
    <t>INE094A01015</t>
  </si>
  <si>
    <t>INE0V6F01027</t>
  </si>
  <si>
    <t>INE379A01028</t>
  </si>
  <si>
    <t>INE220G01021</t>
  </si>
  <si>
    <t>INE298J01013</t>
  </si>
  <si>
    <t>INE093I01010</t>
  </si>
  <si>
    <t>41001</t>
  </si>
  <si>
    <t>INE660A01013</t>
  </si>
  <si>
    <t>INE00H001014</t>
  </si>
  <si>
    <t>63999</t>
  </si>
  <si>
    <t>INE01EA01019</t>
  </si>
  <si>
    <t>INE813H01021</t>
  </si>
  <si>
    <t>INE006I01046</t>
  </si>
  <si>
    <t>22209</t>
  </si>
  <si>
    <t>9. BRITANNIA INDUSTRIES EQUITY</t>
  </si>
  <si>
    <t>30. MARUTI SUZUKI INDIA LTD. EQUITY</t>
  </si>
  <si>
    <t>Name of the Scheme : NPS TRUST-A/C UTI WEALTH BUILDER NPS EQUITY SCHEME TIER II</t>
  </si>
  <si>
    <t>1. INDUS INFRA TRUST</t>
  </si>
  <si>
    <t>INE0NHL23019</t>
  </si>
  <si>
    <t>23. HUL EQUITY</t>
  </si>
  <si>
    <t>46. 7.26% GSEC 14/01/2029</t>
  </si>
  <si>
    <t>60. Gsec C-STRIPS Mat 19-Dec-2032</t>
  </si>
  <si>
    <t>61. 6.97% GSEC 06/09/2026</t>
  </si>
  <si>
    <t>67. Gsec C-STRIPS Mat 19-Sep-2029</t>
  </si>
  <si>
    <t>68. Gsec C-STRIPS Mat 12-Jun-2033</t>
  </si>
  <si>
    <t>69. Gsec C-STRIPS Mat 19-Jun-2032</t>
  </si>
  <si>
    <t>70. Gsec C-STRIPS Mat 19-Jun-2030</t>
  </si>
  <si>
    <t>71. Gsec C-STRIPS Mat 17-Dec-2028</t>
  </si>
  <si>
    <t>72. Gsec C-STRIPS Mat 15-Dec-2031</t>
  </si>
  <si>
    <t>73. Gsec C-STRIPS Mat 15-Jun-2032</t>
  </si>
  <si>
    <t>74. Gsec C-STRIPS Mat 19-Mar-2030</t>
  </si>
  <si>
    <t>75. Gsec C-STRIPS Mat 15-Dec-2032</t>
  </si>
  <si>
    <t>76. Gsec C-STRIPS Mat 22-Aug-2030</t>
  </si>
  <si>
    <t>77. Gsec C-STRIPS Mat 19-Dec-2029</t>
  </si>
  <si>
    <t>78. Gsec C-STRIPS Mat 15-Jun-2030</t>
  </si>
  <si>
    <t>80. 6.33% GSEC 05/05/2035</t>
  </si>
  <si>
    <t>89. 10.18% GSEC 11/09/2026</t>
  </si>
  <si>
    <t>18. 7.73% MAHARASHTRA SGS 23/03/2034</t>
  </si>
  <si>
    <t>20. 8.43% RAJASTHAN 08/08/2028</t>
  </si>
  <si>
    <t>21. 7.65%  GUJARAT 06/07/2029</t>
  </si>
  <si>
    <t>22. 7.46% MAHARASHTRA SGS 27/03/2041</t>
  </si>
  <si>
    <t>23. 7.12% MAHARASHTRA SGS 25/09/2038</t>
  </si>
  <si>
    <t>28. 7.80% TAMIL NADU 27/07/2032</t>
  </si>
  <si>
    <t>42. 6.99% UP 14/07/2031</t>
  </si>
  <si>
    <t>76. 7.81% GUJARAT 12/10/2032</t>
  </si>
  <si>
    <t>IN4520260071</t>
  </si>
  <si>
    <t>IN1520260069</t>
  </si>
  <si>
    <t>242. 7.65% Telangana SGS 01/07/2049</t>
  </si>
  <si>
    <t>IN4520260089</t>
  </si>
  <si>
    <t>IN1520260101</t>
  </si>
  <si>
    <t>IN1520260044</t>
  </si>
  <si>
    <t>IN3320260042</t>
  </si>
  <si>
    <t>IN3320260059</t>
  </si>
  <si>
    <t>IN3320260034</t>
  </si>
  <si>
    <t>9. 6.86% NHPC 06/05/2031 STRPP-A</t>
  </si>
  <si>
    <t>23. 7.52% NHPC 06/06/2027</t>
  </si>
  <si>
    <t>24. 8.50% NHPC 13/07/2030 (15 YR STRPP)</t>
  </si>
  <si>
    <t>25. 8.50% NHPC 14/07/2029 (14 YR STRPP)</t>
  </si>
  <si>
    <t>26. 8.50% NHPC 14/07/2028 (13 YR STRPP)</t>
  </si>
  <si>
    <t>121. 7.15% Indian Bank 24/03/2036</t>
  </si>
  <si>
    <t>124. 7.74% NABFID 14/05/2036</t>
  </si>
  <si>
    <t>125. 7.10% NABARD 08/02/2030</t>
  </si>
  <si>
    <t>INE0KUG08159</t>
  </si>
  <si>
    <t>169. 8.77% NABARD 05/10/2028</t>
  </si>
  <si>
    <t>184. 7.02% EXIM BANK 25/11/2031</t>
  </si>
  <si>
    <t>INE134E08MD5</t>
  </si>
  <si>
    <t>22. 7.97% HDFC 17/02/2033</t>
  </si>
  <si>
    <t>24. 7.64% AXIS BANK LIMITED 07-03-2034</t>
  </si>
  <si>
    <t>74. 7.83% LIC HSG FIN 25/09/2026</t>
  </si>
  <si>
    <t>76. 7.95% LIC HSG FIN 26/03/2027</t>
  </si>
  <si>
    <t>89. 7.90% BAJAJ FINANCE LIMITED 13/04/2028</t>
  </si>
  <si>
    <t>INE976I07DF6</t>
  </si>
  <si>
    <t>INE414G07KB6</t>
  </si>
  <si>
    <t>INE537P07901</t>
  </si>
  <si>
    <t>9. 7.16% GSEC 20/09/2050</t>
  </si>
  <si>
    <t>25. 7.40% GSEC 19/09/2062</t>
  </si>
  <si>
    <t>26. 7.19% GSEC 15/09/2060</t>
  </si>
  <si>
    <t>35. 8.30% GSEC 31/12/2042</t>
  </si>
  <si>
    <t>40. 7.10%  GSEC 18/04/2029</t>
  </si>
  <si>
    <t>41. 6.57% GSEC 05/12/2033</t>
  </si>
  <si>
    <t>42. 8.32% GSEC 02/08/2032</t>
  </si>
  <si>
    <t>43. 7.26% GSEC 06/02/2033</t>
  </si>
  <si>
    <t>44. 8.60% GSEC 02/06/2028</t>
  </si>
  <si>
    <t>47. 7.06% GSEC 10/10/2046</t>
  </si>
  <si>
    <t>48. 8.97% GOI 05/12/2030</t>
  </si>
  <si>
    <t>51. 7.95% G SEC 28/08/2032</t>
  </si>
  <si>
    <t>52. 7.72% GSEC 15/06/2049</t>
  </si>
  <si>
    <t>53. 8.28% GOI 21/09/2027</t>
  </si>
  <si>
    <t>78. 5.85% GSEC 01/12/2030</t>
  </si>
  <si>
    <t>82. 7.32% GSEC 13/11/2030</t>
  </si>
  <si>
    <t>83. Gsec C-STRIPS Mat 12-Dec-2033</t>
  </si>
  <si>
    <t>89. Gsec C-STRIPS Mat 15-Dec-2032</t>
  </si>
  <si>
    <t>90. 6.97% GSEC 06/09/2026</t>
  </si>
  <si>
    <t>95. Gsec C-STRIPS Mat 02-Jan-2030</t>
  </si>
  <si>
    <t>96. Gsec C-STRIPS Mat 15-Jun-2029</t>
  </si>
  <si>
    <t>97. Gsec C-STRIPS Mat 17-Jun-2029</t>
  </si>
  <si>
    <t>98. Gsec C-STRIPS Mat 02-Jul-2030</t>
  </si>
  <si>
    <t>99. Gsec C-STRIPS Mat 15-Dec-2029</t>
  </si>
  <si>
    <t>100. Gsec C-STRIPS Mat 15-Jun-2031</t>
  </si>
  <si>
    <t>101. Gsec C-STRIPS Mat 19-Jun-2032</t>
  </si>
  <si>
    <t>103. Gsec C-STRIPS Mat 12-Jun-2033</t>
  </si>
  <si>
    <t>104. Gsec C-STRIPS Mat 16-Dec-2030</t>
  </si>
  <si>
    <t>107. Gsec C-STRIPS Mat 17-Jun-2028</t>
  </si>
  <si>
    <t>108. Gsec C-STRIPS Mat 17-Dec-2031</t>
  </si>
  <si>
    <t>109. Gsec C-STRIPS Mat 22-Aug-2031</t>
  </si>
  <si>
    <t>110. Gsec C-STRIPS Mat 25-Nov-2030</t>
  </si>
  <si>
    <t>111. 8.33% GSEC 21/09/2032</t>
  </si>
  <si>
    <t>112. Gsec C-STRIPS Mat 15-Apr-2031</t>
  </si>
  <si>
    <t>113. 7.38% GSEC 20/06/2027</t>
  </si>
  <si>
    <t>114. 10.18% GSEC 11/09/2026</t>
  </si>
  <si>
    <t>115. Gsec C-STRIPS Mat 15-Dec-2030</t>
  </si>
  <si>
    <t>348. 8.40% RAJASTHAN 06/06/2028</t>
  </si>
  <si>
    <t>36. 7.50% NHPC 07/10/2026</t>
  </si>
  <si>
    <t>46. 7.52% NHPC 06/06/2027</t>
  </si>
  <si>
    <t>38. 7.63% KMBL 01/12/2029</t>
  </si>
  <si>
    <t>37. TITAN EQUITY</t>
  </si>
  <si>
    <t>38. NTPC EQUITY</t>
  </si>
  <si>
    <t>INF789F1AUX7</t>
  </si>
  <si>
    <t>INF789F1AYK6</t>
  </si>
  <si>
    <t>7. 7.54% HPCL 15/04/2033</t>
  </si>
  <si>
    <t>8. 7.64% HPCL 04/11/2027</t>
  </si>
  <si>
    <t>13. 7.59% NHPC 20/02/2034 (11 YRS STRPP)</t>
  </si>
  <si>
    <t>14. 7.59% NHPC 19/02/2028 (3 YRS STRPP)</t>
  </si>
  <si>
    <t>49. 7.49% SBI LTB 24-09-2038</t>
  </si>
  <si>
    <t>50. 7.54% BANK OF INDIA 19-07-2034</t>
  </si>
  <si>
    <t>60. 7.40% NABARD 29/04/2030</t>
  </si>
  <si>
    <t>INE813H07440</t>
  </si>
  <si>
    <t>16. 7.90% SIKKA PORTS &amp; TERMINALS 18/11/2026</t>
  </si>
  <si>
    <t>26. 7.65% AXIS BANK 30/01/2027</t>
  </si>
  <si>
    <t>32. 8% HDFC 27/07/2032</t>
  </si>
  <si>
    <t>36. 7.47% ICICI BANK 25/06/2027</t>
  </si>
  <si>
    <t>38. 7.07% LIC HSG FIN 29/04/2030</t>
  </si>
  <si>
    <t>39. 7.99% LIC HSG FIN 12/07/2029</t>
  </si>
  <si>
    <t>40. 7.69% LIC HSG FIN 06/02/2034</t>
  </si>
  <si>
    <t>41. 7.68% LIC HSG FIN 29/05/2034</t>
  </si>
  <si>
    <t>42. 8.70% LIC HSG FIN 23/03/2029</t>
  </si>
  <si>
    <t>43. 7.82% LIC HSG FIN 18/11/2032</t>
  </si>
  <si>
    <t>44. 6.95% LIC HFL 24/09/2031</t>
  </si>
  <si>
    <t>45. 7.62% TCL 08/04/2030</t>
  </si>
  <si>
    <t>46. 7.39% INDIA INFRADEBT 27-05-2031</t>
  </si>
  <si>
    <t>47. 8.78% MUTHOOT FINANCE LIMITED 04/10/2029</t>
  </si>
  <si>
    <t>48. 8.67% MUTHOOT FINANCE LIMITED 16/01/2030</t>
  </si>
  <si>
    <t>49. 7.15%BAJAJ FINANCE LIMITED 02/12/2031</t>
  </si>
  <si>
    <t>50. 9.15% SHRIRAM FINANCE LIMITED 28/06/2029</t>
  </si>
  <si>
    <t>51. 8.28% KMPL 20/06/2031</t>
  </si>
  <si>
    <t>57. 8.65% CHOLA FIN LTD 28/05/2029</t>
  </si>
  <si>
    <t>60. 7.57% BAJAJ FINANCE LIMITED 03/04/2030</t>
  </si>
  <si>
    <t>61. 8.60% CHOLA FIN LTD 05/03/2029</t>
  </si>
  <si>
    <t>62. 8.45% MUTHOOT FINANCE LIMITED 26/06/2029</t>
  </si>
  <si>
    <t>69. 9.20% SHRIRAM FINANCE LIMITED 22/05/2029</t>
  </si>
  <si>
    <t>70. 8.69% SHRIRAM FINANCE LIMITED 19/07/2030</t>
  </si>
  <si>
    <t>71. 8.64% CIFCL 26-06-2029</t>
  </si>
  <si>
    <t>4. ROADSTAR INFRA INVESTMENT TRUST</t>
  </si>
  <si>
    <t>14. 6.67% GSEC 17/12/2050</t>
  </si>
  <si>
    <t>19. 7.48% Karnataka 04-Sep-2037</t>
  </si>
  <si>
    <t>32. 7.97% TELANGANA SGS 08/04/2043</t>
  </si>
  <si>
    <t>36. 7.66% HARYANA SGS 31/01/2036</t>
  </si>
  <si>
    <t>52. 07.68 UTTAR PRADESH SGS 18-10-2034</t>
  </si>
  <si>
    <t>83. 7.74% MAHARASHTRA SGS 01/03/2033</t>
  </si>
  <si>
    <t>86. 06.78 ANDHRA PRADESH SDL 09-04-2039</t>
  </si>
  <si>
    <t>1. JINDAL STAINLESS LIMITED</t>
  </si>
  <si>
    <t>13. NIPPON LIFE INDIA ASSET MANAGEMENT LIMITED</t>
  </si>
  <si>
    <t>14. 8.14% (SEMI-ANNUAL) NPCIL 25/03/2030 (STRPP)</t>
  </si>
  <si>
    <t>78. 7.90% IWAI GOI FULLY SERVICED BONDS 03/03/2027</t>
  </si>
  <si>
    <t>33. 7.62% TCL 08/04/2030</t>
  </si>
  <si>
    <t>6. 7.30% GSEC 19/06/2053</t>
  </si>
  <si>
    <t>12. 6.76% GSEC 22/02/2061</t>
  </si>
  <si>
    <t>25. 7.97% TELANGANA SGS 08/04/2043</t>
  </si>
  <si>
    <t>26. 7.72% GUJARAT SGS 15/03/2035</t>
  </si>
  <si>
    <t>27. 7.57% TAMIL NADU SGS 11/01/2033</t>
  </si>
  <si>
    <t>28. 7.13% MAHARASHTRA SGS 05/02/2037</t>
  </si>
  <si>
    <t>18. RELIANCE INDUSTRIES EQUITY</t>
  </si>
  <si>
    <t>19. COROMANDEL INTERNATIONAL LIMITED</t>
  </si>
  <si>
    <t>26. SUN PHARMA EQUITY</t>
  </si>
  <si>
    <t>28. LUPIN EQUITY</t>
  </si>
  <si>
    <t>11. 7.36% GSEC 12/09/2052</t>
  </si>
  <si>
    <t>16. 7.81% GUJARAT 12/10/2032</t>
  </si>
  <si>
    <t>4. 7.26% NTPC 20/03/2040</t>
  </si>
  <si>
    <t>5. 6.69% NTPC 13/09/2031</t>
  </si>
  <si>
    <t>24. 7.88% GSEC 19/03/2030</t>
  </si>
  <si>
    <t>40. 7.72% GSEC 15/06/2049</t>
  </si>
  <si>
    <t>41. 7.10%  GSEC 18/04/2029</t>
  </si>
  <si>
    <t>44. Gsec C-STRIPS Mat 19-Dec-2030</t>
  </si>
  <si>
    <t>45. 7.61% GSEC 09/05/2030</t>
  </si>
  <si>
    <t>57. 6.33% GSEC 05/05/2035</t>
  </si>
  <si>
    <t>59. Gsec C-STRIPS Mat 12-Dec-2029</t>
  </si>
  <si>
    <t>60. 9.23% GSEC 23/12/2043</t>
  </si>
  <si>
    <t>61. 7.10% GSEC 08/04/2034</t>
  </si>
  <si>
    <t>63. 6.79 GSEC 07/10/2034</t>
  </si>
  <si>
    <t>64. 6.99% GSEC 15/12/2051</t>
  </si>
  <si>
    <t>65. 6.97% GSEC 06/09/2026</t>
  </si>
  <si>
    <t>66. Gsec C-STRIPS Mat 19-Jun-2030</t>
  </si>
  <si>
    <t>67. Gsec C-STRIPS Mat 12-Sep-2030</t>
  </si>
  <si>
    <t>68. 6.57% GSEC 05/12/2033</t>
  </si>
  <si>
    <t>73. 8.30% GSEC 31/12/2042</t>
  </si>
  <si>
    <t>74. 9.20% GOI 30/09/2030</t>
  </si>
  <si>
    <t>26. 7.70% MAHARASHTRA 19/10/2030</t>
  </si>
  <si>
    <t>81. 7.62% UTTAR PRADESH SGS 20/12/2033</t>
  </si>
  <si>
    <t>85. 7.24% MAHARASHTRA SGS 10/09/2034</t>
  </si>
  <si>
    <t>119. 7.20% MAHARASHTRA 23/10/2029</t>
  </si>
  <si>
    <t>116. 8.22% NABARD 13/12/2028</t>
  </si>
  <si>
    <t>117. 6.79% NABARD 25/06/2035</t>
  </si>
  <si>
    <t>118. 8.24% NABARD 22/03/2029</t>
  </si>
  <si>
    <t>119. 8.18% NABARD 26/12/2028</t>
  </si>
  <si>
    <t>120. 8.22% NABARD 25/02/2028</t>
  </si>
  <si>
    <t>130. 7.10% NABARD 08/02/2030</t>
  </si>
  <si>
    <t>10. COROMANDEL INTERNATIONAL LIMITED</t>
  </si>
  <si>
    <t>11. CG Power and Industrial Solutions</t>
  </si>
  <si>
    <t>26. LTIMINDTREE LTD EQUITY</t>
  </si>
  <si>
    <t>27. MAHINDRA &amp; MAHINDRA EQUITY</t>
  </si>
  <si>
    <t>INE388Y01029</t>
  </si>
  <si>
    <t>7. CHOLAMANDALAM INVESTMENT AND FINANCE COMPANY LTD</t>
  </si>
  <si>
    <t>8. CG Power and Industrial Solutions</t>
  </si>
  <si>
    <t>9. CUMMINS INDIA LIMITED EQUITY</t>
  </si>
  <si>
    <t>11. EICHER MOTORS LTD.</t>
  </si>
  <si>
    <t>12. GODREJ CONSUMER PRODUCTS LTD.</t>
  </si>
  <si>
    <t>13. GRASIM EQUITY</t>
  </si>
  <si>
    <t>14. HCL TECHNOLOGIES EQUITY</t>
  </si>
  <si>
    <t>16. HDFC ASSET MANAGEMENT COMPANY LIMITED</t>
  </si>
  <si>
    <t>17. HINDALCO INDUSTRIES EQUITY</t>
  </si>
  <si>
    <t>2. 8.15% MAHARASHTRA SDL 16-04-2030</t>
  </si>
  <si>
    <t>19. INFOSYS TECH EQUITY</t>
  </si>
  <si>
    <t>20. INDIAN HOTELS COMPANY EQUITY</t>
  </si>
  <si>
    <t>21. INTERGLOBE AVIATION EQUITY</t>
  </si>
  <si>
    <t>22. KOTAK MAHINDRA BANK EQUITY</t>
  </si>
  <si>
    <t>23. LARSEN &amp; TOURBO EQUITY</t>
  </si>
  <si>
    <t>24. LG ELECTRONICS INDIA LIMITED</t>
  </si>
  <si>
    <t>25. LTIMINDTREE LTD EQUITY</t>
  </si>
  <si>
    <t>26. LUPIN EQUITY</t>
  </si>
  <si>
    <t>28. MARUTI SUZUKI INDIA LTD. EQUITY</t>
  </si>
  <si>
    <t>29. MAX HEALTHCARE INSTITUTE LIMITED</t>
  </si>
  <si>
    <t>30. NESTLE INDIA EQUITY</t>
  </si>
  <si>
    <t>31. NTPC EQUITY</t>
  </si>
  <si>
    <t>32. POWER GRID CORP. EQUITY</t>
  </si>
  <si>
    <t>33. RELIANCE INDUSTRIES EQUITY</t>
  </si>
  <si>
    <t>35. SBI LIFE INSURANCE COMPANY LIMITED EQUITY</t>
  </si>
  <si>
    <t>1. ADITYA BIRLA CAPITAL LIMITED EQUITY</t>
  </si>
  <si>
    <t>3. AXIS BANK EQUITY</t>
  </si>
  <si>
    <t>4. BAJAJ AUTO EQUITY</t>
  </si>
  <si>
    <t>8. BPCL EQUITY</t>
  </si>
  <si>
    <t>12. CUMMINS INDIA LIMITED EQUITY</t>
  </si>
  <si>
    <t>13. DR. REDDY'S LAB EQUITY</t>
  </si>
  <si>
    <t>31. MAX HEALTHCARE INSTITUTE LIMITED</t>
  </si>
  <si>
    <t>36. RELIANCE INDUSTRIES EQUITY</t>
  </si>
  <si>
    <t>38. SBI LIFE INSURANCE COMPANY LIMITED EQUITY</t>
  </si>
  <si>
    <t>NET CURRENT ASSET</t>
  </si>
  <si>
    <t>Name of the Scheme : NPS TRUST A/C - UTI NPS SANCHAY SCHEME</t>
  </si>
  <si>
    <t>7. ETERNAL LIMITED</t>
  </si>
  <si>
    <t>8. SHRIRAM FINANCE LTD.</t>
  </si>
  <si>
    <t>10. HDFC ASSET MANAGEMENT COMPANY LIMITED</t>
  </si>
  <si>
    <t>11. ICICI PRUDENTIAL ASSET MANAGEMENT COMPANY LIMITED</t>
  </si>
  <si>
    <t>12. SBI FUNDS MANAGEMENT LIMITED</t>
  </si>
  <si>
    <t>INE640G01020</t>
  </si>
  <si>
    <t>69. STATE BANK OF INDIA EQUITY</t>
  </si>
  <si>
    <t>70. AXIS BANK EQUITY</t>
  </si>
  <si>
    <t>1. RAAJMARG INFRA INVESTMENT TRUST</t>
  </si>
  <si>
    <t>3. INDUS INFRA TRUST</t>
  </si>
  <si>
    <t>83. ICICI LOMBARD GENERAL INSURANCE COMPANY LIMITED EQUITY</t>
  </si>
  <si>
    <t>84. MAX HEALTHCARE INSTITUTE LIMITED</t>
  </si>
  <si>
    <t>10. 6.68% GSEC 17/09/2031</t>
  </si>
  <si>
    <t>11. 7.34% GSEC 22/04/2064</t>
  </si>
  <si>
    <t>30. 8.24% GOI 10/11/2033</t>
  </si>
  <si>
    <t>31. 6.22% GSEC 16/03/2035</t>
  </si>
  <si>
    <t>34. 7.59%  GSEC 20/03/2029</t>
  </si>
  <si>
    <t>36. 7.19% GSEC 15/09/2060</t>
  </si>
  <si>
    <t>62. Gsec C-STRIPS Mat 19-Dec-2030</t>
  </si>
  <si>
    <t>63. 5.79% GSEC 11/05/2030</t>
  </si>
  <si>
    <t>79. Gsec C-STRIPS Mat 17-Jun-2030</t>
  </si>
  <si>
    <t>81. 6.99% GSEC 15/12/2051</t>
  </si>
  <si>
    <t>82. Gsec C-STRIPS Mat 17-Jun-2031</t>
  </si>
  <si>
    <t>83. Gsec C-STRIPS Mat 19-Jun-2033</t>
  </si>
  <si>
    <t>84. Gsec C-STRIPS Mat 19-Dec-2033</t>
  </si>
  <si>
    <t>85. Gsec C-STRIPS Mat 19-Jun-2031</t>
  </si>
  <si>
    <t>86. Gsec C-STRIPS Mat 15-Apr-2031</t>
  </si>
  <si>
    <t>87. Gsec C-STRIPS Mat 12-Dec-2033</t>
  </si>
  <si>
    <t>88. Gsec C-STRIPS Mat 22-Feb-2030</t>
  </si>
  <si>
    <t>90. 5.85% GSEC 01/12/2030</t>
  </si>
  <si>
    <t>91. Gsec C-STRIPS Mat 15-Jun-2031</t>
  </si>
  <si>
    <t>92. GSEC C-STRIPS Mat 19-Mar-2031</t>
  </si>
  <si>
    <t>93. GSEC C-STRIPS Mat 19-Sep-2031</t>
  </si>
  <si>
    <t>94. Gsec C-STRIPS Mat 15-Mar-2031</t>
  </si>
  <si>
    <t>95. Gsec C-STRIPS Mat 15-Sep-2031</t>
  </si>
  <si>
    <t>96. Gsec C-STRIPS Mat 15-Mar-2032</t>
  </si>
  <si>
    <t>97. Gsec C-STRIPS Mat 15-Sep-2032</t>
  </si>
  <si>
    <t>98. 6.79 GSEC 07/10/2034</t>
  </si>
  <si>
    <t>3. 8.07% MAHARASHTRA SGS 08/04/2049</t>
  </si>
  <si>
    <t>4. 7.33% TAMIL NADU SGS 17/05/2033</t>
  </si>
  <si>
    <t>6. 7.12% TAMIL NADU 09/03/2030</t>
  </si>
  <si>
    <t>7. 7.72% KARNATAKA SGS 06/12/2035</t>
  </si>
  <si>
    <t>8. 6.85% MADHYA PRADESH 15/09/2031</t>
  </si>
  <si>
    <t>9. 7.80% GUJARAT 01/06/2032</t>
  </si>
  <si>
    <t>11. 7.33% MAHARASHTRA SGS 31/05/2031</t>
  </si>
  <si>
    <t>12. 7.80% TAMIL NADU 01/06/2032</t>
  </si>
  <si>
    <t>13. 7.67% HARYANA 28/09/2032</t>
  </si>
  <si>
    <t>14. 7.44% TAMIL NADU SGS 05/06/2034</t>
  </si>
  <si>
    <t>15. 7.89% MAHARASHTRA 08/06/2032</t>
  </si>
  <si>
    <t>16. 7.25% GUJARAT 09/03/2032</t>
  </si>
  <si>
    <t>17. 7.37% KARNATAKA SGS 13/03/2037</t>
  </si>
  <si>
    <t>24. 7.13% MAHARASHTRA SGS 05/02/2037</t>
  </si>
  <si>
    <t>25. 7.10% MAHARASHTRA 04/08/2036</t>
  </si>
  <si>
    <t>27. 7.91% MAHARASHTRA SGS 08/04/2039</t>
  </si>
  <si>
    <t>47. 7.59% TAMILNADU SGS 15/07/2041</t>
  </si>
  <si>
    <t>IN3120260085</t>
  </si>
  <si>
    <t>51. 7.70% MAHARASHTRA SGS 15/11/2034</t>
  </si>
  <si>
    <t>52. 7.97% TELANGANA SGS 08/04/2043</t>
  </si>
  <si>
    <t>53. 7.43% HARYANA SGS 05/06/2034</t>
  </si>
  <si>
    <t>54. 8.40% RAJASTHAN 13/03/2029</t>
  </si>
  <si>
    <t>55. 7.61% Maharashtra 11/05/2029</t>
  </si>
  <si>
    <t>57. 7.44% TELENGANA SGS 15/05/2041</t>
  </si>
  <si>
    <t>68. 8.14% GUJARAT 20/03/2029</t>
  </si>
  <si>
    <t>72. 7.13% TAMIL NADU 23/03/2030</t>
  </si>
  <si>
    <t>78. 8.36% BIHAR 06/02/2029</t>
  </si>
  <si>
    <t>88. 7.27% MAHARASHTRA SGS 07/08/2044</t>
  </si>
  <si>
    <t>IN2720260016</t>
  </si>
  <si>
    <t>139. 7.62% UTTAR PRADESH SGS 20/12/2033</t>
  </si>
  <si>
    <t>159. 7.38% TAMIL NADU SGS 29/05/2034</t>
  </si>
  <si>
    <t>173. 6.95% HARYANA 02/06/2033</t>
  </si>
  <si>
    <t>209. 7.17% PUNJAB 05/02/2030</t>
  </si>
  <si>
    <t>264. 7.93% TELANGANA 29/06/2034</t>
  </si>
  <si>
    <t>266. 8.42% UK 07/03/2028</t>
  </si>
  <si>
    <t>IN3320250274</t>
  </si>
  <si>
    <t>291. 8.62% PUNJAB 13/06/2028</t>
  </si>
  <si>
    <t>323. 7.81% TELANGANA STATE UDAY 07/03/2027</t>
  </si>
  <si>
    <t>IN3320260075</t>
  </si>
  <si>
    <t>360. 7.30% PUNJAB 09/08/2027</t>
  </si>
  <si>
    <t>27. 6.84% NTPC 09/05/2035</t>
  </si>
  <si>
    <t>28. 6.69% NTPC 13/09/2031</t>
  </si>
  <si>
    <t>29. 6.87% NTPC 21/04/2036</t>
  </si>
  <si>
    <t>30. 8.30% NTPC 15/01/2029</t>
  </si>
  <si>
    <t>31. 7.26% NTPC 20/03/2040</t>
  </si>
  <si>
    <t>32. 7.32% NTPC 17/07/2029</t>
  </si>
  <si>
    <t>33. 7.37% NTPC 14/12/2031</t>
  </si>
  <si>
    <t>34. 7.49% NTPC 07/11/2031</t>
  </si>
  <si>
    <t>35. 7.55% NPCIL 23/12/2032</t>
  </si>
  <si>
    <t>36. 7.14% NPCIL 17/12/2039 CALL &amp; PUT DATE 16-12-2034</t>
  </si>
  <si>
    <t>37. 6.80% NPCIL 21/03/2031</t>
  </si>
  <si>
    <t>38. 8.14% (SEMI-ANNUAL) NPCIL 25/03/2027 (STRPP)</t>
  </si>
  <si>
    <t>39. 7.25% (SEMI-ANNUAL) NPCIL 15/12/2027 (11 YR STRPP)</t>
  </si>
  <si>
    <t>40. 8.14% (SEMI-ANNUAL) NPCIL 25/03/2030 (STRPP)</t>
  </si>
  <si>
    <t>41. 8.14% (SEMI-ANNUAL) NPCIL 24/03/2029 (STRPP)</t>
  </si>
  <si>
    <t>42. 8.14% (SEMI-ANNUAL) NPCIL 25/03/2028 (STRPP)</t>
  </si>
  <si>
    <t>43. 8.40% (SEMI-ANNUAL) NPCIL 28/11/2029 (STRPP)</t>
  </si>
  <si>
    <t>44. 8.40% (SEMI-ANNUAL) NPCIL 28/11/2026 (STRPP)</t>
  </si>
  <si>
    <t>45. 8.13% (SEMI-ANNUAL) NPCIL 28/03/2028 (12 YR STRPP)</t>
  </si>
  <si>
    <t>46. 8.40% (SEMI-ANNUAL) NPCIL 28/11/2027 (STRPP)</t>
  </si>
  <si>
    <t>47. 8.13% (SEMI-ANNUAL) NPCIL 28/03/2030 (14 YR STRPP)</t>
  </si>
  <si>
    <t>48. 8.13% (SEMI-ANNUAL) NPCIL 26/03/2027 (11 YR STRPP)</t>
  </si>
  <si>
    <t>53. 9.18% NPCIL 23/01/2027 (STRPP)</t>
  </si>
  <si>
    <t>54. 8.40% (SEMI-ANNUAL) NPCIL 28/11/2028 (STRPP)</t>
  </si>
  <si>
    <t>55. 9.18% NPCIL 23/01/2029 (STRPP)</t>
  </si>
  <si>
    <t>56. 8.13% (SEMI-ANNUAL) NPCIL 28/03/2031 (15 YR STRPP)</t>
  </si>
  <si>
    <t>57. 9.18% NPCIL 23/01/2028 (STRPP)</t>
  </si>
  <si>
    <t>58. 8.13% (SEMI-ANNUAL) NPCIL 28/03/2029 (13 YR STRPP)</t>
  </si>
  <si>
    <t>59. 6.94% PGC 15-04-2035</t>
  </si>
  <si>
    <t>60. 7.12% PGC 24/12/2034</t>
  </si>
  <si>
    <t>61. 6.98% PGC 12-08-2035</t>
  </si>
  <si>
    <t>62. 7.70% PGC 10 RED 12-10-2033</t>
  </si>
  <si>
    <t>63. 7.30% PGC 19/06/2027</t>
  </si>
  <si>
    <t>64. 7.55% PGC 20/09/2031</t>
  </si>
  <si>
    <t>65. 7.34% PGC 13/07/2029</t>
  </si>
  <si>
    <t>70. 7.89% PGC 09/03/2027</t>
  </si>
  <si>
    <t>71. 7.34% PGC 15/07/2034</t>
  </si>
  <si>
    <t>72. 8.15% PGC 09/03/2030 (15 YEAR STRPP)</t>
  </si>
  <si>
    <t>73. 8.36% PGC 06/01/2029</t>
  </si>
  <si>
    <t>74. 8.20% PGC 23/01/2030 (15 YEAR STRPP)</t>
  </si>
  <si>
    <t>75. 8.40% PGC 27/05/2030 (15 YEAR STRPP)</t>
  </si>
  <si>
    <t>76. 9.30% PGC 04/09/2029 (15 YEAR STRPP)</t>
  </si>
  <si>
    <t>77. 8.40% PGC 27/05/2028 (13 YEAR STRPP)</t>
  </si>
  <si>
    <t>78. 8.93% PGC 20/10/2029 (15 YEAR STRPP)</t>
  </si>
  <si>
    <t>79. 8.40% PGC 27/05/2029 (14 YEAR STRPP)</t>
  </si>
  <si>
    <t>80. 7.49% PGC 25/10/2034</t>
  </si>
  <si>
    <t>81. 7.49% PGC 25/10/2029</t>
  </si>
  <si>
    <t>82. 7.93% PGC 20/05/2027</t>
  </si>
  <si>
    <t>83. 8.40% PGC 27/05/2027 (12 YEAR STRPP)</t>
  </si>
  <si>
    <t>84. 7.93% PGC 20/05/2028</t>
  </si>
  <si>
    <t>85. 8.93% PGC 20/10/2028 (14 YEAR STRPP)</t>
  </si>
  <si>
    <t>86. 8.93% PGC 20/10/2027 (13 YEAR STRPP)</t>
  </si>
  <si>
    <t>87. 8.93% PGC 20/10/2026 (12 YEAR STRPP)</t>
  </si>
  <si>
    <t>88. 7.49% NHAI 01/08/2029</t>
  </si>
  <si>
    <t>89. 6.98% NHAI 29/06/2035</t>
  </si>
  <si>
    <t>90. 8.27% NHAI 28/03/2029</t>
  </si>
  <si>
    <t>91. 7.70% NHAI 13/09/2029</t>
  </si>
  <si>
    <t>92. 7.03% NHAI 15/12/2040</t>
  </si>
  <si>
    <t>93. 8.36% NHAI 20/05/2029</t>
  </si>
  <si>
    <t>94. 6.94% NHAI 27/11/2037</t>
  </si>
  <si>
    <t>95. 6.99% NHAI 28/05/2035</t>
  </si>
  <si>
    <t>96. 7.35% NHAI 26/04/2030</t>
  </si>
  <si>
    <t>97. 7.26% NHAI 10/08/2038</t>
  </si>
  <si>
    <t>98. 7.80% NHAI 26/06/2029</t>
  </si>
  <si>
    <t>99. 8.37% NHAI 20/01/2029</t>
  </si>
  <si>
    <t>100. 7.48% NHAI 05/03/2050</t>
  </si>
  <si>
    <t>101. 7.04% NHAI 21/09/2033</t>
  </si>
  <si>
    <t>102. 8.49% NHAI 05/02/2029</t>
  </si>
  <si>
    <t>103. 7.05% NHAI 28/09/2041</t>
  </si>
  <si>
    <t>104. 6.94% NHAI 30/12/2036</t>
  </si>
  <si>
    <t>105. 7.10% NHAI 18/02/2040</t>
  </si>
  <si>
    <t>106. 7.92% NHAI 06/06/2029</t>
  </si>
  <si>
    <t>107. 7.70% SBI 19/01/2038</t>
  </si>
  <si>
    <t>108. 7.51% SBI 06/12/2032</t>
  </si>
  <si>
    <t>109. 7.49% SBI LTB 24-09-2038</t>
  </si>
  <si>
    <t>110. 7.57% SBI Tier 2 23/09/2037 (Call Date 23/09/2032)</t>
  </si>
  <si>
    <t>111. 7.75% SBI BASEL III AT1 PERPETUAL (CALL DATE - SEPTEMBER 09, 2027)</t>
  </si>
  <si>
    <t>112. 7.88% BOB BASEL III AT1 PERPETUAL (CALL DATE - SEPTEMBER 2, 2027)</t>
  </si>
  <si>
    <t>113. 7.39% BANK OF BARODA 17/08/2029</t>
  </si>
  <si>
    <t>114. 7.23% BANK OF BARODA 16/01/2035</t>
  </si>
  <si>
    <t>115. 7.70% BANK OF MAHARASHTRA 18/02/2035</t>
  </si>
  <si>
    <t>116. 7.24% INDIAN BANK 13/09/2034</t>
  </si>
  <si>
    <t>117. 7.68% BANK OF BARODA 01/12/2033</t>
  </si>
  <si>
    <t>118. 7.30% BANK OF BARODA 27/08/2034</t>
  </si>
  <si>
    <t>119. 7.12% INDIAN BANK  25/10/2034</t>
  </si>
  <si>
    <t>120. 7.75% SBI BASEL III AT1 PERPETUAL (Call Date 30th July 2031)</t>
  </si>
  <si>
    <t>INE062A08504</t>
  </si>
  <si>
    <t>126. 7.64% NABARD 06/12/2029</t>
  </si>
  <si>
    <t>127. 7.22% SIDBI 10/04/2029</t>
  </si>
  <si>
    <t>128. 7.43% NABARD 31/01/2030</t>
  </si>
  <si>
    <t>131. 7.23% EXIM BOND 18/03/2031</t>
  </si>
  <si>
    <t>132. 7.68% NABARD 30/04/2029</t>
  </si>
  <si>
    <t>133. 8.18% NABARD 26/12/2028</t>
  </si>
  <si>
    <t>134. 7.42% SIDBI 12/03/2029</t>
  </si>
  <si>
    <t>135. 6.45% NABARD 11/04/2031</t>
  </si>
  <si>
    <t>136. 7.14% EXIM BANK 13/12/2029</t>
  </si>
  <si>
    <t>137. 7.83% NABARD 17/10/2034</t>
  </si>
  <si>
    <t>138. 8.20% NABARD 16/03/2028</t>
  </si>
  <si>
    <t>139. 7.66% NABFID 16/06/2036</t>
  </si>
  <si>
    <t>140. 7.79% SIDBI 19/04/2027</t>
  </si>
  <si>
    <t>141. 7.04% SIDBI 09/02/2029</t>
  </si>
  <si>
    <t>142. 6.66% SIDBI 25/10/2028</t>
  </si>
  <si>
    <t>143. 6.97% NABARD 29/07/2036</t>
  </si>
  <si>
    <t>144. 6.93% NABARD 01/06/2035</t>
  </si>
  <si>
    <t>145. 6.65% NABARD 25/05/2035</t>
  </si>
  <si>
    <t>146. 8.42% NABARD 13/02/2029</t>
  </si>
  <si>
    <t>147. 8.20% NABARD 09/03/2028</t>
  </si>
  <si>
    <t>148. 6.79% NABARD 25/06/2035</t>
  </si>
  <si>
    <t>149. 7.44% NABARD 17/07/2029</t>
  </si>
  <si>
    <t>150. 8.24% NABARD 22/03/2029</t>
  </si>
  <si>
    <t>154. 7.46% NABARD 27/12/2034</t>
  </si>
  <si>
    <t>155. 7.47% SIDBI 05/09/2029</t>
  </si>
  <si>
    <t>INE556F08LG1</t>
  </si>
  <si>
    <t>160. 6.87% NABARD 08/03/2030</t>
  </si>
  <si>
    <t>161. 7.62% NABARD 31/01/2028</t>
  </si>
  <si>
    <t>162. 7.39% SIDBI 21/03/2030</t>
  </si>
  <si>
    <t>163. 8.22% NABARD 13/12/2028</t>
  </si>
  <si>
    <t>164. 8.15% EXIM BANK 21/01/2030</t>
  </si>
  <si>
    <t>165. 8.65% NABARD 08/06/2028</t>
  </si>
  <si>
    <t>166. 7.62% EXIM BANK 01/09/2026</t>
  </si>
  <si>
    <t>INE556F08LF3</t>
  </si>
  <si>
    <t>194. 6.85% IRFC 29/10/2040</t>
  </si>
  <si>
    <t>195. 7.34% REC 30/04/2030</t>
  </si>
  <si>
    <t>202. 6.59% PFC 15/10/2030</t>
  </si>
  <si>
    <t>210. 7.45% PFC 15/07/2028</t>
  </si>
  <si>
    <t>INE020B08GG7</t>
  </si>
  <si>
    <t>218. 8.55% IRFC 21/02/2029</t>
  </si>
  <si>
    <t>230. 7.95% REC 12/03/2027</t>
  </si>
  <si>
    <t>247. 8.23% IRFC 29/03/2029</t>
  </si>
  <si>
    <t>250. 7.54% IRFC 29/10/2027</t>
  </si>
  <si>
    <t>44. 7.65% HDFC BANK 25/05/2033 (Put 25/05/2026)</t>
  </si>
  <si>
    <t>INE246R07913</t>
  </si>
  <si>
    <t>136. 8.20% KMPL 11/01/2027</t>
  </si>
  <si>
    <t>INE976I07DG4</t>
  </si>
  <si>
    <t>Treps</t>
  </si>
  <si>
    <t>Others ( Treps, Treasury Bills and Gilt Mutual Funds)</t>
  </si>
  <si>
    <t>9. 7.41% GSEC 19/12/2036</t>
  </si>
  <si>
    <t>10. 7.16% GSEC 20/09/2050</t>
  </si>
  <si>
    <t>36. 7.61% GSEC 09/05/2030</t>
  </si>
  <si>
    <t>37. 7.59%  GSEC 20/03/2029</t>
  </si>
  <si>
    <t>49. 9.20% GOI 30/09/2030</t>
  </si>
  <si>
    <t>50. 7.40% GSEC 09/09/2035</t>
  </si>
  <si>
    <t>77. Gsec C-STRIPS Mat 19-Jun-2031</t>
  </si>
  <si>
    <t>7. 7.13% MAHARASHTRA SGS 05/02/2037</t>
  </si>
  <si>
    <t>8. 7.27% MAHARASHTRA SGS 24/09/2036</t>
  </si>
  <si>
    <t>20. 7.70% MAHARASHTRA 19/10/2030</t>
  </si>
  <si>
    <t>21. 7.91% MAHARASHTRA SGS 08/04/2039</t>
  </si>
  <si>
    <t>22. 7.66% HARYANA SGS 31/01/2036</t>
  </si>
  <si>
    <t>23. 7.19% Odisha SGS 27/02/2035</t>
  </si>
  <si>
    <t>24. 7.44% HARYANA SGS 30/08/2033</t>
  </si>
  <si>
    <t>25. 7.44% TELENGANA SGS 05/06/2040</t>
  </si>
  <si>
    <t>26. 7.63% MAHARASHTRA SGS 31/01/2036</t>
  </si>
  <si>
    <t>34. 7.62% MAHARASHTRA 25/05/2030</t>
  </si>
  <si>
    <t>37. 7.59% TAMILNADU SGS 15/07/2041</t>
  </si>
  <si>
    <t>48. 7.67% UTTAR PRADESH SGS 18/02/2041</t>
  </si>
  <si>
    <t>51. 8.45% UP 27/02/2029</t>
  </si>
  <si>
    <t>52. 7.49% TELANGANA SGS 03/12/2039</t>
  </si>
  <si>
    <t>57. 7.27% TAMIL NADU SGS 26/06/2054</t>
  </si>
  <si>
    <t>63. 7.63% KARNATAKA SGS 14/12/2039</t>
  </si>
  <si>
    <t>65. 7.34% TAMIL NADU SGS 24/07/2034</t>
  </si>
  <si>
    <t>74. 7.68% KARNATAKA SGS 21/12/2034</t>
  </si>
  <si>
    <t>86. 8.14% GUJARAT 20/03/2029</t>
  </si>
  <si>
    <t>IN1520260127</t>
  </si>
  <si>
    <t>128. 7.65%  GUJARAT 06/07/2029</t>
  </si>
  <si>
    <t>142. 7.03% MADHYA PRADESH 17/02/2031</t>
  </si>
  <si>
    <t>172. 8.38% PUNJAB 06/02/2029</t>
  </si>
  <si>
    <t>177. 7.71% HARYANA SGS 13/12/2033</t>
  </si>
  <si>
    <t>188. 7.63% KARNATAKA SGS 14/12/2040</t>
  </si>
  <si>
    <t>189. 7.24% TAMIL NADU 25/01/2032</t>
  </si>
  <si>
    <t>261. 7.35% TELENGANA SGS 24/07/2040</t>
  </si>
  <si>
    <t>267. 7.23% KERALA 30/10/2029</t>
  </si>
  <si>
    <t>269. 7.26% GUJARAT 11/12/2029</t>
  </si>
  <si>
    <t>276. 7.33% TELENGANA SGS 18/07/2040</t>
  </si>
  <si>
    <t>47. 6.84% NTPC 09/05/2035</t>
  </si>
  <si>
    <t>48. 6.69% NTPC 13/09/2031</t>
  </si>
  <si>
    <t>49. 8.30% NTPC 15/01/2029</t>
  </si>
  <si>
    <t>50. 7.32% NTPC 17/07/2029</t>
  </si>
  <si>
    <t>51. 6.87% NTPC 21/04/2036</t>
  </si>
  <si>
    <t>52. 7.26% NTPC 20/03/2040</t>
  </si>
  <si>
    <t>53. 6.89% NTPC 18/06/2035</t>
  </si>
  <si>
    <t>54. 7.37% NTPC 14/12/2031</t>
  </si>
  <si>
    <t>71. 7.25% (SEMI-ANNUAL) NPCIL 15/12/2029 (13 YR STRPP)</t>
  </si>
  <si>
    <t>INE261F08EV2</t>
  </si>
  <si>
    <t>INE0KUG08092</t>
  </si>
  <si>
    <t>250. 6.73% IRFC 06/07/2035</t>
  </si>
  <si>
    <t>253. 6.90% IRFC 05/06/2035</t>
  </si>
  <si>
    <t>23. 8.60% AXIS BANK 28/12/2028</t>
  </si>
  <si>
    <t>24. 7.80% HDFC Bank 03/05/2033</t>
  </si>
  <si>
    <t>25. 7.27% AXIS BANK LIMITED 26-11-2035</t>
  </si>
  <si>
    <t>33. 7.47% ICICI BANK 25/06/2027</t>
  </si>
  <si>
    <t>39. 8.55% HDFC 27/03/2029</t>
  </si>
  <si>
    <t>3. HDFC LIQUID FUND - GROWTH OPTION - DIRECT PLAN</t>
  </si>
  <si>
    <t>4. KOTAK LIQUID FUND - DIRECT PLAN - GROWTH</t>
  </si>
  <si>
    <t>INF174K01NE8</t>
  </si>
  <si>
    <t>8. ADITYA BIRLA SUN LIFE LIQUID FUND - GROWTH - DIRECT PLAN</t>
  </si>
  <si>
    <t>INF209K01VA3</t>
  </si>
  <si>
    <t>9. UNION LIQUID FUND-GROWTH OPTION-DIRECT PLAN</t>
  </si>
  <si>
    <t>INF582M01674</t>
  </si>
  <si>
    <t>10. INVESCO INDIA LIQUID FUND - DIRECT PLAN - GROWTH</t>
  </si>
  <si>
    <t>Others (Treps, Treasury Bills and Gilt Mutual Funds)</t>
  </si>
  <si>
    <t>35. EICHER MOTORS LTD.</t>
  </si>
  <si>
    <t>36. BAJAJ AUTO EQUITY</t>
  </si>
  <si>
    <t>50. TCS EQUITY</t>
  </si>
  <si>
    <t>58. 7.74% NABFID 14/05/2036</t>
  </si>
  <si>
    <t>59. 7.64% NABARD 06/12/2029</t>
  </si>
  <si>
    <t>61. 7.29% SIDBI 09/11/2029</t>
  </si>
  <si>
    <t>116. 8.25% PFC 06/09/2034</t>
  </si>
  <si>
    <t>117. 7.47% IRFC 15/04/2033</t>
  </si>
  <si>
    <t>120. 8.37% HUDCO 23/03/2029</t>
  </si>
  <si>
    <t>121. 7.90% IWAI GOI FULLY SERVICED BONDS 03/03/2027</t>
  </si>
  <si>
    <t>122. 7.47% IWAI GOI FULLY SERVICED BONDS 13/10/2027</t>
  </si>
  <si>
    <t>19. 7.75% HDFC 13/06/2033</t>
  </si>
  <si>
    <t>53. 7.93% NIIF INFRA FINANCE LTD 20-05-2032</t>
  </si>
  <si>
    <t>65. 7.50% TCHFL 16/02/2032</t>
  </si>
  <si>
    <t>67. 8.05% MUTHOOT FINANCE LIMITED 16/10/2030</t>
  </si>
  <si>
    <t>68. 7.41% NIIF Infrastructure Finance LTD. 20-02-2031</t>
  </si>
  <si>
    <t>80. 7.37% BAJAJ FINANCE LIMTED 27/09/2030</t>
  </si>
  <si>
    <t>81. 7.87% BAJAJ FINANCE 08/02/2034</t>
  </si>
  <si>
    <t>82. 7.90% BAJAJ FINANCE LIMITED 13/04/2028</t>
  </si>
  <si>
    <t>83. 8.04% INDIA INFRADEBT 25-04-2033</t>
  </si>
  <si>
    <t>84. 8.9043% SHRIRAM FINANCE LIMITED 04/01/2030</t>
  </si>
  <si>
    <t>85. 7.82% BAJAJ FINANCE 08/09/2032</t>
  </si>
  <si>
    <t>86. 8.10% TCHFL 13/12/2028</t>
  </si>
  <si>
    <t>87. 8.54% CIFCL 12-04-2029</t>
  </si>
  <si>
    <t>91. 7.85% BAJAJ FINANCE LIMITED 11/09/2028</t>
  </si>
  <si>
    <t>93. 7.83% KMPL 13/07/2028</t>
  </si>
  <si>
    <t>97. 7.93% INDIA INFRADEBT 06-12-2034</t>
  </si>
  <si>
    <t>98. 7.38% BAJAJ FINANCE LIMITED 28/06/2030</t>
  </si>
  <si>
    <t>99. 8.40% MUTHOOT FINANCE LIMITED 28/08/2028</t>
  </si>
  <si>
    <t>100. 7.79% BAJAJ FINANCE 20/09/2033</t>
  </si>
  <si>
    <t>101. 7.98% BAJAJ FINANCE 31/07/2029</t>
  </si>
  <si>
    <t>102. 8.05% INDIA INFRADEBT 24-07-2028</t>
  </si>
  <si>
    <t>103. 8.50% MUTHOOT FINANCE LIMITED 24/04/2028</t>
  </si>
  <si>
    <t>104. 7.02% BAJAJ FINANCE LIMITED 18/04/2031</t>
  </si>
  <si>
    <t>105. 7.90% BAJAJ FINANCE LIMITED 10/01/2030</t>
  </si>
  <si>
    <t>106. 7.90% MUTHOOT FINANCE LIMITED 30/05/2031</t>
  </si>
  <si>
    <t>107. 7.77% INDIA INFRADEBT 29-08-2027</t>
  </si>
  <si>
    <t>1. INDIGRID TRUST</t>
  </si>
  <si>
    <t>17. Gsec C-STRIPS Mat 12-Dec-2032</t>
  </si>
  <si>
    <t>18. 6.76% GSEC 22/02/2061</t>
  </si>
  <si>
    <t>32. Gsec C-STRIPS Mat 19-Jun-2032</t>
  </si>
  <si>
    <t>10. 8.07% MAHARASHTRA SGS 08/04/2049</t>
  </si>
  <si>
    <t>15. 7.82% TELANGANA SGS 22/04/2047</t>
  </si>
  <si>
    <t>16. 7.88% Uttar Pradesh SGS 25/03/2046</t>
  </si>
  <si>
    <t>17. 7.15% KARNATAKA SGS 28/07/2031</t>
  </si>
  <si>
    <t>22. 7.18% TAMILNADU SGS 12/03/2035</t>
  </si>
  <si>
    <t>42. 6.67% MAHARASHTRA 09/09/2031</t>
  </si>
  <si>
    <t>81. 7.83% MAHARASHTRA 08/04/2030</t>
  </si>
  <si>
    <t>95. 08.58 HARYANA SDL 28-11-2038</t>
  </si>
  <si>
    <t>100. 07.69% KARNATAKA SDL 20-12-2027</t>
  </si>
  <si>
    <t>Manufacture of vegetable oils and fats excluding corn oil</t>
  </si>
  <si>
    <t>61. 7.75% PFC 11/06/2030</t>
  </si>
  <si>
    <t>63. 7.58% PFC 15/04/2033</t>
  </si>
  <si>
    <t>7. 8% HDFC 27/07/2032</t>
  </si>
  <si>
    <t>8. 6.67% ICICI BANK 26/11/2028</t>
  </si>
  <si>
    <t>9. 8.55% HDFC 27/03/2029</t>
  </si>
  <si>
    <t>10. 7.97% HDFC 17/02/2033</t>
  </si>
  <si>
    <t>11. 8.60% AXIS BANK 28/12/2028</t>
  </si>
  <si>
    <t>12. 6.88% HDFC 24/09/2031</t>
  </si>
  <si>
    <t>13. 7.40% HDFC 28/02/2030</t>
  </si>
  <si>
    <t>14. 6.44% HDFC BANK 27/09/2028</t>
  </si>
  <si>
    <t>15. 7.1% HDFC BANK 12/11/2031</t>
  </si>
  <si>
    <t>16. 7.05% HDFC BANK 01/12/2031</t>
  </si>
  <si>
    <t>17. 6.83% HDFC 08/01/2031</t>
  </si>
  <si>
    <t>18. 7.75% LIC HSG FIN 23/08/2029</t>
  </si>
  <si>
    <t>19. 6.17% LIC HFL 03/09/2026</t>
  </si>
  <si>
    <t>20. 6.95% LIC HFL 24/09/2031</t>
  </si>
  <si>
    <t>21. 7.95% LIC HF 29/01/2028 (PUT OPTION DATE 27/08/2021)</t>
  </si>
  <si>
    <t>22. 9.08% LIC HF 10/10/2028</t>
  </si>
  <si>
    <t>24. 7.15%BAJAJ FINANCE LIMITED 02/12/2031</t>
  </si>
  <si>
    <t>25. 8.50% TCFSL 06/11/2029</t>
  </si>
  <si>
    <t>28. 8.07% TCFSL 20/10/2028</t>
  </si>
  <si>
    <t>29. 8.78% MUTHOOT FINANCE LIMITED 04/10/2029</t>
  </si>
  <si>
    <t>32. 7.80% NIIF 27/11/2031</t>
  </si>
  <si>
    <t>31. 7.26% GSEC 14/01/2029</t>
  </si>
  <si>
    <t>2. 7.77% MAHARASHTRA SGS 22/04/2044</t>
  </si>
  <si>
    <t>4. 7.64% MAHARASHTRA 28/09/2032</t>
  </si>
  <si>
    <t>31. 8.48% KERALA 08/08/2030</t>
  </si>
  <si>
    <t>32. 7.82% UP SGS 2046</t>
  </si>
  <si>
    <t>33. 7.70% Gujarat SGS 2040</t>
  </si>
  <si>
    <t>34. 7.09% UP 12/02/2030</t>
  </si>
  <si>
    <t>35. 7.05% MAHARASHTRA 07/10/2032</t>
  </si>
  <si>
    <t>36. 8.29% UK 14/03/2028</t>
  </si>
  <si>
    <t>37. 8.30% HP 09/01/2029</t>
  </si>
  <si>
    <t>38. 8.84% RAJASTHAN 12/09/2028</t>
  </si>
  <si>
    <t>39. 8.22% KARNATAKA 30/01/2031</t>
  </si>
  <si>
    <t>44. 8.43% UP 06/03/2029</t>
  </si>
  <si>
    <t>47. 8.62% PUNJAB 13/06/2028</t>
  </si>
  <si>
    <t>55. 7.15% ANDHRA PRADESH SDL 04-03-2031</t>
  </si>
  <si>
    <t>5. 8.17% GSEC 01/12/2044</t>
  </si>
  <si>
    <t>23. 7.72% GSEC 15/06/2049</t>
  </si>
  <si>
    <t>36. 7.62% GSEC 15/09/2039</t>
  </si>
  <si>
    <t>9. 7.97% TELANGANA SGS 08/04/2043</t>
  </si>
  <si>
    <t>10. 8.63% RAJASTHAN 03/09/2028</t>
  </si>
  <si>
    <t>11. 6.67% MAHARASHTRA 09/09/2031</t>
  </si>
  <si>
    <t>12. 8.44% Haryana SGS 06/03/2034</t>
  </si>
  <si>
    <t>13. 8.48% KERALA 08/08/2030</t>
  </si>
  <si>
    <t>15. 8.56% HP 28/11/2028</t>
  </si>
  <si>
    <t>20. 7.66% TAMIL NADU SGS 27/12/2033</t>
  </si>
  <si>
    <t>28. 7.33% TAMIL NADU SGS 17/05/2033</t>
  </si>
  <si>
    <t>40. 7.43% TELENGANA SGS 08/05/2041</t>
  </si>
  <si>
    <t>42. 7.35% TELENGANA SGS 24/07/2040</t>
  </si>
  <si>
    <t>19. 8.36% PGC 06/01/2029</t>
  </si>
  <si>
    <t>20. 8.15% PGC 09/03/2030 (15 YEAR STRPP)</t>
  </si>
  <si>
    <t>21. 8.13% PGC 25/04/2031</t>
  </si>
  <si>
    <t>22. 7.49% PGC 25/10/2034</t>
  </si>
  <si>
    <t>44. 7.74% NABFID 14/05/2036</t>
  </si>
  <si>
    <t>46. 7.66% NABFID 16/06/2036</t>
  </si>
  <si>
    <t>63. 7.29% NATIONAL HOUSING BANK 04/07/2031</t>
  </si>
  <si>
    <t>64. 7.30% REC 01/07/2031</t>
  </si>
  <si>
    <t>65. 8.55% IRFC 21/02/2029</t>
  </si>
  <si>
    <t>66. 7.54% IRFC 29/10/2027</t>
  </si>
  <si>
    <t>67. 8.30% IRFC 23/03/2029</t>
  </si>
  <si>
    <t>68. 8.67% PFC 18/11/2028</t>
  </si>
  <si>
    <t>69. 8.40% IRFC 08/01/2029</t>
  </si>
  <si>
    <t>70. 9% PFC 11/3/2028</t>
  </si>
  <si>
    <t>71. 7.95% REC 12/03/2027</t>
  </si>
  <si>
    <t>72. 7.75% - SEMI ANNUAL PFC GOI FULLY SERVICED BONDS 22/03/2027</t>
  </si>
  <si>
    <t>73. 7.44% PFC 11/06/2027</t>
  </si>
  <si>
    <t>74. 7.27% IRFC 15/06/2027</t>
  </si>
  <si>
    <t>75. 6.73% IRFC 06/07/2035</t>
  </si>
  <si>
    <t>76. 6.85% IRFC 30/11/2040</t>
  </si>
  <si>
    <t>77. 8.90% PFC 18/03/2028</t>
  </si>
  <si>
    <t>17. 6.88% HDFC 24/09/2031</t>
  </si>
  <si>
    <t>22. 8.75% LIC HF 08/12/2028</t>
  </si>
  <si>
    <t>15. 6.90% G Sec 15/04/2065</t>
  </si>
  <si>
    <t>18. 6.67% GSEC 15/12/2035</t>
  </si>
  <si>
    <t>19. 7.18% GSEC 14/08/2033</t>
  </si>
  <si>
    <t>26. 7.88% GSEC 19/03/2030</t>
  </si>
  <si>
    <t>29. 7.72% GSEC 26/10/2055</t>
  </si>
  <si>
    <t>3. 7.97% TELANGANA SGS 08/04/2043</t>
  </si>
  <si>
    <t>4. 8.07% MAHARASHTRA SGS 08/04/2049</t>
  </si>
  <si>
    <t>8. 7.47% MAHARASHTRA SGS 13/09/2034</t>
  </si>
  <si>
    <t>18. 7.61% Maharashtra 11/05/2029</t>
  </si>
  <si>
    <t>23. 6.99% UP 14/07/2031</t>
  </si>
  <si>
    <t>26. 7.87% TAMIL NADU 13/07/2033</t>
  </si>
  <si>
    <t>29. 7.70% MAHARASHTRA 19/10/2030</t>
  </si>
  <si>
    <t>36. 7.45% HARYANA SGS 30/08/2035</t>
  </si>
  <si>
    <t>44. 7.37% KARNATAKA SGS 13/03/2038</t>
  </si>
  <si>
    <t>46. 7.29% HARYANA SGS 29/10/2037</t>
  </si>
  <si>
    <t>56. 7.71% GUJARAT SGS 08/03/2034</t>
  </si>
  <si>
    <t>57. 7.82% TELANGANA SGS 22/04/2047</t>
  </si>
  <si>
    <t>88. 7.42% KARNATAKA SGS 28/02/2039</t>
  </si>
  <si>
    <t>91. 7.43% TELENGANA SGS 08/05/2041</t>
  </si>
  <si>
    <t>105. 8.15% TAMIL NADU 09/05/2028</t>
  </si>
  <si>
    <t>115. 7.64% GUJARAT SGS 17/01/2034</t>
  </si>
  <si>
    <t>130. 7.64% Telangana SGS 01/07/2044</t>
  </si>
  <si>
    <t>143. 7.45% MAHARASHTRA SGS 22/03/2039</t>
  </si>
  <si>
    <t>148. 7.35% TELENGANA SGS 19/06/2036</t>
  </si>
  <si>
    <t>182. 8.14% GUJARAT 20/03/2029</t>
  </si>
  <si>
    <t>187. 7.65% HARYANA SGS 22/11/2033</t>
  </si>
  <si>
    <t>72. 7.49% SBI LTB 24-09-2038</t>
  </si>
  <si>
    <t>73. 7.51% SBI 06/12/2032</t>
  </si>
  <si>
    <t>79. 7.88% BOB BASEL III AT1 PERPETUAL (CALL DATE - SEPTEMBER 2, 2027)</t>
  </si>
  <si>
    <t>80. 7.75% SBI BASEL III AT1 PERPETUAL (CALL DATE - SEPTEMBER 09, 2027)</t>
  </si>
  <si>
    <t>82. 7.68% BANK OF BARODA 01/12/2033</t>
  </si>
  <si>
    <t>83. 7.70% BANK OF MAHARASHTRA 18/02/2035</t>
  </si>
  <si>
    <t>89. 7.54% BANK OF INDIA 19-07-2034</t>
  </si>
  <si>
    <t>90. 7.40% NABARD 29/04/2030</t>
  </si>
  <si>
    <t>91. 7.64% NABARD 06/12/2029</t>
  </si>
  <si>
    <t>92. 7.23% EXIM BOND 18/03/2031</t>
  </si>
  <si>
    <t>93. 7.68% NABARD 30/04/2029</t>
  </si>
  <si>
    <t>94. 7.12% EXIM BANK 27/06/2030</t>
  </si>
  <si>
    <t>95. 7.74% NABFID 14/05/2036</t>
  </si>
  <si>
    <t>96. 7.42% SIDBI 12/03/2029</t>
  </si>
  <si>
    <t>102. 7.49% NABARD 15/10/2026</t>
  </si>
  <si>
    <t>103. 7.39% SIDBI 21/03/2030</t>
  </si>
  <si>
    <t>104. 7.29% SIDBI 09/11/2029</t>
  </si>
  <si>
    <t>114. 7.14% EXIM BANK 13/12/2029</t>
  </si>
  <si>
    <t>115. 7.43% NATIONAL BNK FIN INFRA DEVP 16-06-2033</t>
  </si>
  <si>
    <t>16. 7.80% HDFC Bank 03/05/2033</t>
  </si>
  <si>
    <t>21. 8.60% AXIS BANK 28/12/2028</t>
  </si>
  <si>
    <t>32. 7.25% HDFC 17/06/2030</t>
  </si>
  <si>
    <t>35. 7.65% HDFC BANK 20/03/2034</t>
  </si>
  <si>
    <t>111. 7.45% INDIA INFRADEBT 26-06-2030</t>
  </si>
  <si>
    <t>1. DIXON TECHNOLOGIES (INDIA) LIMITED</t>
  </si>
  <si>
    <t>2. CG Power and Industrial Solutions</t>
  </si>
  <si>
    <t>3. SHRIRAM FINANCE LTD.</t>
  </si>
  <si>
    <t>4. JIO FINANCIAL SERVICES EQUITY</t>
  </si>
  <si>
    <t>5. TATA CONSUMER PRODUCTS LIMITED EQUITY</t>
  </si>
  <si>
    <t>6. ITC EQUITY</t>
  </si>
  <si>
    <t>7. RELIANCE INDUSTRIES EQUITY</t>
  </si>
  <si>
    <t>8. GODREJ CONSUMER PRODUCTS LTD.</t>
  </si>
  <si>
    <t>9. DABUR INDIA LIMITED EQUITY</t>
  </si>
  <si>
    <t>10. SUN PHARMA EQUITY</t>
  </si>
  <si>
    <t>11. DIVI'S LABORATORIES EQUITY</t>
  </si>
  <si>
    <t>12. ULTRATECH CEMENT EQUITY</t>
  </si>
  <si>
    <t>13. TATA STEEL EQUITY</t>
  </si>
  <si>
    <t>14. BHARAT ELECTRONICS LTD.</t>
  </si>
  <si>
    <t>16. MAHINDRA &amp; MAHINDRA EQUITY</t>
  </si>
  <si>
    <t>17. MARUTI SUZUKI INDIA LTD. EQUITY</t>
  </si>
  <si>
    <t>18. HINDUSTAN AERONAUTICS LIMITED</t>
  </si>
  <si>
    <t>19. TITAN EQUITY</t>
  </si>
  <si>
    <t>20. NTPC EQUITY</t>
  </si>
  <si>
    <t>21. POWER GRID CORP. EQUITY</t>
  </si>
  <si>
    <t>22. LARSEN &amp; TOURBO EQUITY</t>
  </si>
  <si>
    <t>23. INTERGLOBE AVIATION EQUITY</t>
  </si>
  <si>
    <t>24. BHARTI AIRTEL EQUITY</t>
  </si>
  <si>
    <t>25. INFOSYS TECH EQUITY</t>
  </si>
  <si>
    <t>27. WIPRO EQUITY</t>
  </si>
  <si>
    <t>28. TCS EQUITY</t>
  </si>
  <si>
    <t>29. INFO EDGE (INDIA) LIMITED EQUITY</t>
  </si>
  <si>
    <t>32. AXIS BANK EQUITY</t>
  </si>
  <si>
    <t>33. STATE BANK OF INDIA EQUITY</t>
  </si>
  <si>
    <t>34. BAJAJ FINANCE LIMITED</t>
  </si>
  <si>
    <t>5. 7.10%  GSEC 18/04/2029</t>
  </si>
  <si>
    <t>6. 7.36% GSEC 12/09/2052</t>
  </si>
  <si>
    <t>7. 7.40% GSEC 19/09/2062</t>
  </si>
  <si>
    <t>8. 6.33% GSEC 05/05/2035</t>
  </si>
  <si>
    <t>9. Gsec C-STRIPS Mat 22-Feb-2030</t>
  </si>
  <si>
    <t>9. COROMANDEL INTERNATIONAL LIMITED</t>
  </si>
  <si>
    <t>10. CG Power and Industrial Solutions</t>
  </si>
  <si>
    <t>11. CUMMINS INDIA LIMITED EQUITY</t>
  </si>
  <si>
    <t>12. DABUR INDIA LIMITED EQUITY</t>
  </si>
  <si>
    <t>14. DIXON TECHNOLOGIES (INDIA) LIMITED</t>
  </si>
  <si>
    <t>15. EICHER MOTORS LTD.</t>
  </si>
  <si>
    <t>16. GODREJ CONSUMER PRODUCTS LTD.</t>
  </si>
  <si>
    <t>17. GRASIM EQUITY</t>
  </si>
  <si>
    <t>18. GE VERNOVA T&amp;D INIDA LIMITED</t>
  </si>
  <si>
    <t>19. HDFC BANK EQUITY</t>
  </si>
  <si>
    <t>20. HDFC ASSET MANAGEMENT COMPANY LIMITED</t>
  </si>
  <si>
    <t>21. HINDALCO INDUSTRIES EQUITY</t>
  </si>
  <si>
    <t>22. HINDUSTAN AERONAUTICS LIMITED</t>
  </si>
  <si>
    <t>23. ICICI BANK EQUITY</t>
  </si>
  <si>
    <t>24. ICICI PRUDENTIAL ASSET MANAGEMENT COMPANY LIMITED</t>
  </si>
  <si>
    <t>25. INDIAN BANK EQUITY</t>
  </si>
  <si>
    <t>26. INFOSYS TECH EQUITY</t>
  </si>
  <si>
    <t>27. INFO EDGE (INDIA) LIMITED EQUITY</t>
  </si>
  <si>
    <t>28. INDIAN HOTELS COMPANY EQUITY</t>
  </si>
  <si>
    <t>29. INTERGLOBE AVIATION EQUITY</t>
  </si>
  <si>
    <t>30. ITC EQUITY</t>
  </si>
  <si>
    <t>31. KOTAK MAHINDRA BANK EQUITY</t>
  </si>
  <si>
    <t>32. LARSEN &amp; TOURBO EQUITY</t>
  </si>
  <si>
    <t>33. LG ELECTRONICS INDIA LIMITED</t>
  </si>
  <si>
    <t>34. LUPIN EQUITY</t>
  </si>
  <si>
    <t>35. MAHINDRA &amp; MAHINDRA EQUITY</t>
  </si>
  <si>
    <t>36. MARICO LIMITED EQUITY</t>
  </si>
  <si>
    <t>37. MARUTI SUZUKI INDIA LTD. EQUITY</t>
  </si>
  <si>
    <t>38. MAX HEALTHCARE INSTITUTE LIMITED</t>
  </si>
  <si>
    <t>39. UNO MINDA LTD.</t>
  </si>
  <si>
    <t>40. NESTLE INDIA EQUITY</t>
  </si>
  <si>
    <t>41. NTPC EQUITY</t>
  </si>
  <si>
    <t>42. POWER GRID CORP. EQUITY</t>
  </si>
  <si>
    <t>43. RELIANCE INDUSTRIES EQUITY</t>
  </si>
  <si>
    <t>44. STATE BANK OF INDIA EQUITY</t>
  </si>
  <si>
    <t>45. SCHAEFFLER INDIA LIMITED</t>
  </si>
  <si>
    <t>46. SHRIRAM FINANCE LTD.</t>
  </si>
  <si>
    <t>47. SIEMENS LTD</t>
  </si>
  <si>
    <t>48. SUN PHARMA EQUITY</t>
  </si>
  <si>
    <t>49. TATA CONSUMER PRODUCTS LIMITED EQUITY</t>
  </si>
  <si>
    <t>51. TITAN EQUITY</t>
  </si>
  <si>
    <t>52. TML COMMERCIAL VEHICLES LIMITED</t>
  </si>
  <si>
    <t>53. TRENT LTD [LAKME LTD]</t>
  </si>
  <si>
    <t>54. TORRENT PHARMACEUTICALS LTD.</t>
  </si>
  <si>
    <t>55. ULTRATECH CEMENT EQUITY</t>
  </si>
  <si>
    <t>56. ETERNAL LIMITED</t>
  </si>
  <si>
    <t>1. 7.45% Gujarat 25/09/2034</t>
  </si>
  <si>
    <t>2. 6.69% GUJARAT SGS 14-05-2035</t>
  </si>
  <si>
    <t>3. 7.4% Gujarat 04-Mar-2036</t>
  </si>
  <si>
    <t>4. 6.90% Haryana SGS 17/07/2030</t>
  </si>
  <si>
    <t>5. 7.29% HARYANA SGS 29/10/2037</t>
  </si>
  <si>
    <t>6. 7.60% Karnataka SGS 28/12/2032</t>
  </si>
  <si>
    <t>7. 7.42% KARNATAKA SGS 06/03/2035</t>
  </si>
  <si>
    <t>8. 7.51% KARNATAKA SGS 07/07/2036</t>
  </si>
  <si>
    <t>9. 7.56% KARNATAKA SGS 11/02/2036</t>
  </si>
  <si>
    <t>1. 8.25% EXIM BANK 23/06/2031</t>
  </si>
  <si>
    <t>2. 7.68% BANK OF BARODA 01/12/2033</t>
  </si>
  <si>
    <t>3. 7.14% EXIM BANK 13/12/2029</t>
  </si>
  <si>
    <t>4. 7.12% EXIM BANK 27/06/2030</t>
  </si>
  <si>
    <t>5. 7.23% EXIM BOND 18/03/2031</t>
  </si>
  <si>
    <t>6. 6.73% HPCL 29/04/2030</t>
  </si>
  <si>
    <t>7. 6.90% HUDCO 23/04/2032</t>
  </si>
  <si>
    <t>8. 7.41% IOC 22/10/2029</t>
  </si>
  <si>
    <t>9. 7.25% INDIAN OIL CORPORATION LIMITED 06/01/2030</t>
  </si>
  <si>
    <t>10. 7.00% IREDA 31/05/2030</t>
  </si>
  <si>
    <t>11. 7.37% IRFC 31/07/2029</t>
  </si>
  <si>
    <t>12. 6.58% IRFC 30/05/2030</t>
  </si>
  <si>
    <t>13. 6.89% IRFC 18/07/2031</t>
  </si>
  <si>
    <t>14. 6.92% IRFC 31/08/2031</t>
  </si>
  <si>
    <t>15. 7.64% NABARD 06/12/2029</t>
  </si>
  <si>
    <t>16. 7.62% NABARD 10/05/2029</t>
  </si>
  <si>
    <t>17. 7.40% NABARD 29/04/2030</t>
  </si>
  <si>
    <t>18. 7.66% NABFID 16/06/2036</t>
  </si>
  <si>
    <t>19. 6.50% NHAI 11/04/2031</t>
  </si>
  <si>
    <t>20. 6.80% NATIONAL HOUSING BANK 02/04/2032</t>
  </si>
  <si>
    <t>21. 8.50% NHPC 14/07/2029 (14 YR STRPP)</t>
  </si>
  <si>
    <t>22. 7.20% NHPC 27/01/2035</t>
  </si>
  <si>
    <t>23. 8.14% (SEMI-ANNUAL) NPCIL 24/03/2029 (STRPP)</t>
  </si>
  <si>
    <t>24. 7.34% NPCIL 23/01/2030</t>
  </si>
  <si>
    <t>25. 7.32% NTPC 17/07/2029</t>
  </si>
  <si>
    <t>26. 6.69% NTPC 13/09/2031</t>
  </si>
  <si>
    <t>28. 7.79% PFC 22/07/2030</t>
  </si>
  <si>
    <t>29. 7.75% PFC 11/06/2030</t>
  </si>
  <si>
    <t>30. 7.44% PFC 15/01/2030</t>
  </si>
  <si>
    <t>31. 7.41% PFC 15/05/2030</t>
  </si>
  <si>
    <t>32. 6.64% PFC 15/07/2030</t>
  </si>
  <si>
    <t>33. 7.04% PFC 16/12/2030</t>
  </si>
  <si>
    <t>36. 7.55% REC 10/05/2030</t>
  </si>
  <si>
    <t>3. 7.52% ADITYA BIRLA CAPITAL LTD 24-09-2030</t>
  </si>
  <si>
    <t>Manufacture of other plastic products</t>
  </si>
  <si>
    <t>Retail Sale via E-Commerce</t>
  </si>
  <si>
    <t>40. SIEMENS LTD</t>
  </si>
  <si>
    <t>2. ASTRAL LIMITED</t>
  </si>
  <si>
    <t>3. Bharti Hexacom Limited</t>
  </si>
  <si>
    <t>4. BOSCH LTD EQUITY</t>
  </si>
  <si>
    <t>5. BSE Limited</t>
  </si>
  <si>
    <t>6. COROMANDEL INTERNATIONAL LIMITED</t>
  </si>
  <si>
    <t>7. CUMMINS INDIA LIMITED EQUITY</t>
  </si>
  <si>
    <t>8. GE VERNOVA T&amp;D INIDA LIMITED</t>
  </si>
  <si>
    <t>9. Hitachi Energy India Limited</t>
  </si>
  <si>
    <t>10. HYUNDAI MOTOR INDIA LTD EQUITY</t>
  </si>
  <si>
    <t>12. INDIAN BANK EQUITY</t>
  </si>
  <si>
    <t>13. ITC HOTELS LIMITED</t>
  </si>
  <si>
    <t>14. JINDAL STAINLESS LIMITED</t>
  </si>
  <si>
    <t>15. JUBILANT FOODWORKS EQUITY</t>
  </si>
  <si>
    <t>11. DIXON TECHNOLOGIES (INDIA) LIMITED</t>
  </si>
  <si>
    <t>12. EICHER MOTORS LTD.</t>
  </si>
  <si>
    <t>13. GODREJ CONSUMER PRODUCTS LTD.</t>
  </si>
  <si>
    <t>14. GRASIM EQUITY</t>
  </si>
  <si>
    <t>15. HCL TECHNOLOGIES EQUITY</t>
  </si>
  <si>
    <t>16. HDFC BANK EQUITY</t>
  </si>
  <si>
    <t>17. HDFC ASSET MANAGEMENT COMPANY LIMITED</t>
  </si>
  <si>
    <t>18. HINDALCO INDUSTRIES EQUITY</t>
  </si>
  <si>
    <t>19. ICICI BANK EQUITY</t>
  </si>
  <si>
    <t>22. INDIAN HOTELS COMPANY EQUITY</t>
  </si>
  <si>
    <t>24. KOTAK MAHINDRA BANK EQUITY</t>
  </si>
  <si>
    <t>25. LARSEN &amp; TOURBO EQUITY</t>
  </si>
  <si>
    <t>26. LG ELECTRONICS INDIA LIMITED</t>
  </si>
  <si>
    <t>27. LTIMINDTREE LTD EQUITY</t>
  </si>
  <si>
    <t>29. MAHINDRA &amp; MAHINDRA EQUITY</t>
  </si>
  <si>
    <t>32. NESTLE INDIA EQUITY</t>
  </si>
  <si>
    <t>33. NTPC EQUITY</t>
  </si>
  <si>
    <t>34. POWER GRID CORP. EQUITY</t>
  </si>
  <si>
    <t>39. SIEMENS LTD</t>
  </si>
  <si>
    <t>43. TITAN EQUITY</t>
  </si>
  <si>
    <t>1. 7.61% GSEC 09/05/2030</t>
  </si>
  <si>
    <t>2. 6.79% GSEC 26/12/2029</t>
  </si>
  <si>
    <t>41. TITAN EQUITY</t>
  </si>
  <si>
    <t>42. TML COMMERCIAL VEHICLES LIMITED</t>
  </si>
  <si>
    <t>19. HCL TECHNOLOGIES EQUITY</t>
  </si>
  <si>
    <t>20. HDFC BANK EQUITY</t>
  </si>
  <si>
    <t>21. HDFC ASSET MANAGEMENT COMPANY LIMITED</t>
  </si>
  <si>
    <t>22. ICICI BANK EQUITY</t>
  </si>
  <si>
    <t>23. INDIAN BANK EQUITY</t>
  </si>
  <si>
    <t>24. INFOSYS TECH EQUITY</t>
  </si>
  <si>
    <t>25. INDIAN HOTELS COMPANY EQUITY</t>
  </si>
  <si>
    <t>26. INTERGLOBE AVIATION EQUITY</t>
  </si>
  <si>
    <t>30. LUPIN EQUITY</t>
  </si>
  <si>
    <t>33. MARUTI SUZUKI INDIA LTD. EQUITY</t>
  </si>
  <si>
    <t>Portfolio Statement as on August 31, 2026</t>
  </si>
  <si>
    <t>13. Manipal Health Enterprises Limited</t>
  </si>
  <si>
    <t>INE459N01021</t>
  </si>
  <si>
    <t>Hospital Activities</t>
  </si>
  <si>
    <t>16. UNITED BREWERIES LTD.</t>
  </si>
  <si>
    <t>17. ITC EQUITY</t>
  </si>
  <si>
    <t>18. BPCL EQUITY</t>
  </si>
  <si>
    <t>19. RELIANCE INDUSTRIES EQUITY</t>
  </si>
  <si>
    <t>20. COROMANDEL INTERNATIONAL LIMITED</t>
  </si>
  <si>
    <t>21. PI INDUSTRIES LIMITED</t>
  </si>
  <si>
    <t>22. ASIAN PAINTS EQUITY</t>
  </si>
  <si>
    <t>24. GODREJ CONSUMER PRODUCTS LTD.</t>
  </si>
  <si>
    <t>25. DABUR INDIA LIMITED EQUITY</t>
  </si>
  <si>
    <t>26. GRASIM EQUITY</t>
  </si>
  <si>
    <t>27. SUN PHARMA EQUITY</t>
  </si>
  <si>
    <t>29. LUPIN EQUITY</t>
  </si>
  <si>
    <t>30. CIPLA EQUITY</t>
  </si>
  <si>
    <t>31. DIVI'S LABORATORIES EQUITY</t>
  </si>
  <si>
    <t>32. MRF EQUITY</t>
  </si>
  <si>
    <t>33. ULTRATECH CEMENT EQUITY</t>
  </si>
  <si>
    <t>34. SHREE CEMENTS LTD</t>
  </si>
  <si>
    <t>35. HINDALCO INDUSTRIES EQUITY</t>
  </si>
  <si>
    <t>36. TATA STEEL EQUITY</t>
  </si>
  <si>
    <t>37. BHARAT ELECTRONICS LTD.</t>
  </si>
  <si>
    <t>38. SIEMENS LTD</t>
  </si>
  <si>
    <t>39. ABB INDIA LIMITED</t>
  </si>
  <si>
    <t>41. CUMMINS INDIA LIMITED EQUITY</t>
  </si>
  <si>
    <t>42. VOLTAS LTD.</t>
  </si>
  <si>
    <t>45. TML COMMERCIAL VEHICLES LIMITED</t>
  </si>
  <si>
    <t>47. HINDUSTAN AERONAUTICS LIMITED</t>
  </si>
  <si>
    <t>49. EICHER MOTORS LTD.</t>
  </si>
  <si>
    <t>50. TITAN EQUITY</t>
  </si>
  <si>
    <t>51. NTPC EQUITY</t>
  </si>
  <si>
    <t>52. JSW ENERGY LIMITED</t>
  </si>
  <si>
    <t>53. POWER GRID CORP. EQUITY</t>
  </si>
  <si>
    <t>54. LARSEN &amp; TOURBO EQUITY</t>
  </si>
  <si>
    <t>55. AVENUE SUPERMARTS LTD</t>
  </si>
  <si>
    <t>56. TRENT LTD [LAKME LTD]</t>
  </si>
  <si>
    <t>57. INTERGLOBE AVIATION EQUITY</t>
  </si>
  <si>
    <t>58. INDIAN HOTELS COMPANY EQUITY</t>
  </si>
  <si>
    <t>59. BHARTI AIRTEL EQUITY</t>
  </si>
  <si>
    <t>60. INFOSYS TECH EQUITY</t>
  </si>
  <si>
    <t>61. HCL TECHNOLOGIES EQUITY</t>
  </si>
  <si>
    <t>62. LTIMINDTREE LTD EQUITY</t>
  </si>
  <si>
    <t>63. WIPRO EQUITY</t>
  </si>
  <si>
    <t>64. PERSISTENT SYSTEMS LIMITED</t>
  </si>
  <si>
    <t>65. TCS EQUITY</t>
  </si>
  <si>
    <t>66. TECH MAHINDRA EQUITY</t>
  </si>
  <si>
    <t>67. INFO EDGE (INDIA) LIMITED EQUITY</t>
  </si>
  <si>
    <t>68. ICICI BANK EQUITY</t>
  </si>
  <si>
    <t>69. HDFC BANK EQUITY</t>
  </si>
  <si>
    <t>70. STATE BANK OF INDIA EQUITY</t>
  </si>
  <si>
    <t>71. AXIS BANK EQUITY</t>
  </si>
  <si>
    <t>72. KOTAK MAHINDRA BANK EQUITY</t>
  </si>
  <si>
    <t>73. BANK OF BARODA EQUITY</t>
  </si>
  <si>
    <t>74. INDIAN BANK EQUITY</t>
  </si>
  <si>
    <t>75. YES BANK EQUITY</t>
  </si>
  <si>
    <t>76. TATA CAPITAL LIMITED</t>
  </si>
  <si>
    <t>77. BAJAJ FINANCE LIMITED</t>
  </si>
  <si>
    <t>78. CHOLAMANDALAM INVESTMENT AND FINANCE COMPANY LTD</t>
  </si>
  <si>
    <t>79. REC EQUITY</t>
  </si>
  <si>
    <t>8. 6.10% GSEC 12/07/2031</t>
  </si>
  <si>
    <t>18. 6.80% GSEC 15/12/2060</t>
  </si>
  <si>
    <t>19. 9.23% GSEC 23/12/2043</t>
  </si>
  <si>
    <t>21. 6.92% GSEC 18/11/2039</t>
  </si>
  <si>
    <t>29. 7.24% GSEC 18/08/2055</t>
  </si>
  <si>
    <t>32. 7.71% GSC 18/05/2066</t>
  </si>
  <si>
    <t>33. 8.97% GOI 05/12/2030</t>
  </si>
  <si>
    <t>34. 8.32% GSEC 02/08/2032</t>
  </si>
  <si>
    <t>37. 7.69% GSEC 17062043</t>
  </si>
  <si>
    <t>39. 9.20% GOI 30/09/2030</t>
  </si>
  <si>
    <t>40. 7.61% GSEC 09/05/2030</t>
  </si>
  <si>
    <t>41. 7.40% GSEC 09/09/2035</t>
  </si>
  <si>
    <t>42. 7.06% GSEC 10/10/2046</t>
  </si>
  <si>
    <t>43. 7.95% G SEC 28/08/2032</t>
  </si>
  <si>
    <t>44. 6.57% GSEC 05/12/2033</t>
  </si>
  <si>
    <t>45. 7.26% GSEC 14/01/2029</t>
  </si>
  <si>
    <t>46. 8.33% G SEC 07/06/2036</t>
  </si>
  <si>
    <t>47. 7.72% GSEC 15/06/2049</t>
  </si>
  <si>
    <t>48. 6.64% GSEC 16/06/2035</t>
  </si>
  <si>
    <t>49. Gsec C-STRIPS Mat 12-Jun-2029</t>
  </si>
  <si>
    <t>50. 6.79% GSEC 26/12/2029</t>
  </si>
  <si>
    <t>29. 7.71% GUJARAT SGS 01/03/2033</t>
  </si>
  <si>
    <t>30. 7.74% KARNATAKA SGS 03/01/2034</t>
  </si>
  <si>
    <t>31. 7.12% MAHARASHTRA SGS 05/02/2036</t>
  </si>
  <si>
    <t>32. 7.68% KARNATAKA SGS 21/12/2034</t>
  </si>
  <si>
    <t>33. 7.70% UTTAR PRADESH SGS 11/10/2034</t>
  </si>
  <si>
    <t>34. 7.72% GUJARAT SGS 15/03/2035</t>
  </si>
  <si>
    <t>35. 7.72% MAHARASHTRA SGS 10/01/2035</t>
  </si>
  <si>
    <t>36. 7.62% UTTAR PRADESH SGS 20/12/2034</t>
  </si>
  <si>
    <t>37. 7.73% MAHARASHTRA SGS 10/01/2036</t>
  </si>
  <si>
    <t>38. 7.71% KARNATAKA SGS 13/12/2036</t>
  </si>
  <si>
    <t>39. 7.69% UTTAR PRADESH SGS 11/10/2035</t>
  </si>
  <si>
    <t>40. 7.63% KARNATAKA SGS 14/12/2040</t>
  </si>
  <si>
    <t>41. 7.56% KARNATAKA SGS 11/02/2036</t>
  </si>
  <si>
    <t>43. 7.43% MAHARASHTRA SGS 03/04/2039</t>
  </si>
  <si>
    <t>45. 7.44% TELENGANA SGS 05/06/2040</t>
  </si>
  <si>
    <t>46. 6.88% KARNATAKA 08/12/2032</t>
  </si>
  <si>
    <t>48. 7.39% TELENGANA SGS 07/06/2039</t>
  </si>
  <si>
    <t>49. 7.27% MAHARASHTRA SGS 24/09/2036</t>
  </si>
  <si>
    <t>50. 7.04% KERALA 01/09/2034</t>
  </si>
  <si>
    <t>56. 7.70% ODISHA SGS 22/07/2044</t>
  </si>
  <si>
    <t>58. 7.49% MAHARASHTRA SGS 07/02/2036</t>
  </si>
  <si>
    <t>59. 8.84% RAJASTHAN 12/09/2028</t>
  </si>
  <si>
    <t>60. 8.48% KERALA 08/08/2030</t>
  </si>
  <si>
    <t>61. 7.77% MAHARASHTRA SGS 22/04/2044</t>
  </si>
  <si>
    <t>62. 7.88% MP SGS 27/10/2033</t>
  </si>
  <si>
    <t>63. 8.43% UP 06/03/2029</t>
  </si>
  <si>
    <t>64. 7.73% KARNATAKA SGS 29/11/2034</t>
  </si>
  <si>
    <t>65. 7.82% GUJARAT 29/06/2032</t>
  </si>
  <si>
    <t>66. 6.83% KARNATAKA 08/12/2031</t>
  </si>
  <si>
    <t>67. 7.37% TELENGANA SGS 03/07/2042</t>
  </si>
  <si>
    <t>69. 6.83% TAMIL NADU 15/12/2031</t>
  </si>
  <si>
    <t>70. 7.80% ANDHRA PRADESH 22/06/2031</t>
  </si>
  <si>
    <t>71. 7.73% MAHARASHTRA SGS 29/03/2032</t>
  </si>
  <si>
    <t>73. 7.39% TAMIL NADU SGS 10/05/2033</t>
  </si>
  <si>
    <t>74. 7.62% UP SGS 18/01/2035</t>
  </si>
  <si>
    <t>75. 7.63% TELENGANA SGS 11/01/2036</t>
  </si>
  <si>
    <t>76. 8.65% ANDHRA PRADESH 03/09/2031</t>
  </si>
  <si>
    <t>77. 6.82% MAHARASHTRA 05/05/2032</t>
  </si>
  <si>
    <t>79. 8.52% ANDHRA PRADESH 21/08/2028</t>
  </si>
  <si>
    <t>80. 7.83% HARYANA 12/10/2032</t>
  </si>
  <si>
    <t>81. 7.81% GUJARAT 12/10/2032</t>
  </si>
  <si>
    <t>82. 7.71% GUJARAT SGS 08/03/2034</t>
  </si>
  <si>
    <t>83. 8.65% RAJASTHAN 03/10/2028</t>
  </si>
  <si>
    <t>84. 7.32% MAHARASHTRA SGS 31/05/2032</t>
  </si>
  <si>
    <t>85. 7.09% GUJARAT 23/02/2032</t>
  </si>
  <si>
    <t>86. 7.41% TAMIL NADU SGS 11/03/2036</t>
  </si>
  <si>
    <t>87. 6.70% PUNJAB 03/06/2030</t>
  </si>
  <si>
    <t>88. 7.62% TAMIL NADU SGS 04/01/2033</t>
  </si>
  <si>
    <t>89. 7.36% TELENGANA SGS 03/07/2037</t>
  </si>
  <si>
    <t>90. 7.27% MAHARASHTRA SGS 07/08/2044</t>
  </si>
  <si>
    <t>91. 7.68% KARNATAKA SGS 16/11/2031</t>
  </si>
  <si>
    <t>92. 7.78% UTTARPRADESH SGS 23/03/2035</t>
  </si>
  <si>
    <t>93. 7.55% TELENGANA SGS 04/10/2032</t>
  </si>
  <si>
    <t>94. 6.90% KARNATAKA 17/11/2031</t>
  </si>
  <si>
    <t>95. 7.63% KARNATAKA SGS 14/12/2039</t>
  </si>
  <si>
    <t>96. 7.59% UTTAR PRADESH SGS 08/07/2042</t>
  </si>
  <si>
    <t>97. 7.44% KARNATAKA SGS 11/09/2036</t>
  </si>
  <si>
    <t>98. 6.57% TAMIL NADU 13/01/2031</t>
  </si>
  <si>
    <t>99. 8.73% UP 10/10/2028</t>
  </si>
  <si>
    <t>100. 7.27% MAHARASHTRA SGS 07/08/2039</t>
  </si>
  <si>
    <t>101. 7.75% UP SGS 08/03/2035</t>
  </si>
  <si>
    <t>102. 7.64 UP SGS 08/02/2036</t>
  </si>
  <si>
    <t>103. 7.33% Maharashtra 04-Mar-2034</t>
  </si>
  <si>
    <t>104. 6.98% RAJASTHAN 02/11/2031</t>
  </si>
  <si>
    <t>105. 7.57% Uttar Pradesh 18/03/2038</t>
  </si>
  <si>
    <t>106. 7.51% GUJARAT SGS 15/072038</t>
  </si>
  <si>
    <t>107. 6.96% KERALA 02/06/2034</t>
  </si>
  <si>
    <t>108. 6.96% RAJASTHAN 27/10/2031</t>
  </si>
  <si>
    <t>109. 7.74% UP SGS 15/03/2037</t>
  </si>
  <si>
    <t>110. 7.72% TELENGANA SGS 08/11/2036</t>
  </si>
  <si>
    <t>111. 7.76% MAHARASHTRA 04/10/2030</t>
  </si>
  <si>
    <t>112. 8.31% KERALA 13/02/2029</t>
  </si>
  <si>
    <t>113. 7.95% HARYANA 10/08/2037</t>
  </si>
  <si>
    <t>114. 7.95% TELENGANA 20/07/2035</t>
  </si>
  <si>
    <t>115. 7.65% TAMIL NADU SGS 18/10/2033</t>
  </si>
  <si>
    <t>116. 7.94% TAMIL NADU 15/06/2032</t>
  </si>
  <si>
    <t>117. 6.83% KARNATAKA 01/12/2031</t>
  </si>
  <si>
    <t>118. 7.64% Telangana SGS 01/07/2044</t>
  </si>
  <si>
    <t>119. 6.93% UP 10/11/2031</t>
  </si>
  <si>
    <t>120. 6.78% MAHARASHTRA 25/05/2031</t>
  </si>
  <si>
    <t>121. 7.48% MAHARASHTRA SGS 27/03/2042</t>
  </si>
  <si>
    <t>122. 7.50% TAMILNADU SGS 27/03/2054</t>
  </si>
  <si>
    <t>123. 8.39% UP 13/03/2029</t>
  </si>
  <si>
    <t>124. 7.47% HARYANA SGS 12/07/2035</t>
  </si>
  <si>
    <t>125. 7.74% KARNATAKA SGS 23/11/2037</t>
  </si>
  <si>
    <t>126. 7.39% TAMIL NADU SGS 21/06/2033</t>
  </si>
  <si>
    <t>127. 7.36% TAMILNADU SGS 13/03/2054</t>
  </si>
  <si>
    <t>128. 8.22% ANDHRA PRADESH 30/01/2032</t>
  </si>
  <si>
    <t>129. 7.05% MAHARASHTRA 07/10/2032</t>
  </si>
  <si>
    <t>130. 7.45% MAHARASHTRA SGS 20/03/2038</t>
  </si>
  <si>
    <t>131. 7.48% MAHARASHTRA SGS 07/02/2035</t>
  </si>
  <si>
    <t>132. 7.75% GUJARAT 04/10/2032</t>
  </si>
  <si>
    <t>133. 7.77% GUJARAT 01/06/2031</t>
  </si>
  <si>
    <t>134. 7.80%  GUJARAT 20/07/2032</t>
  </si>
  <si>
    <t>135. 7.86% JHARKHAND 09/11/2034</t>
  </si>
  <si>
    <t>136. 7.70% MAHARASHTRA 25/05/2032</t>
  </si>
  <si>
    <t>137. 7.65% TAMIL NADU SGS 25/01/2033</t>
  </si>
  <si>
    <t>138. 7.82% TELANGANA SGS 22/04/2047</t>
  </si>
  <si>
    <t>140. 7.73% KARNATAKA SGS 03/01/2035</t>
  </si>
  <si>
    <t>141. 7.45% MAHARASHTRA SGS 22/03/2039</t>
  </si>
  <si>
    <t>142. 7.77% HARYANA SGS 10/01/2036</t>
  </si>
  <si>
    <t>143. 7.74% KARNATAKA SGS 10/01/2036</t>
  </si>
  <si>
    <t>144. 7.26% GUJARAT 11/12/2029</t>
  </si>
  <si>
    <t>145. 7.48% KARNATAKA SGS 21/02/2033</t>
  </si>
  <si>
    <t>146. 7.23% UP 23/10/2029</t>
  </si>
  <si>
    <t>147. 7.69% UP SGS 25/01/2035</t>
  </si>
  <si>
    <t>148. 7.17% TAMIL NADU 30/03/2030</t>
  </si>
  <si>
    <t>149. 7.20% KARNATAKA 05/02/2031</t>
  </si>
  <si>
    <t>150. 7.70% Telangana SGS 22/04/2037</t>
  </si>
  <si>
    <t>IN4520260048</t>
  </si>
  <si>
    <t>151. 7.42% GUJARAT SGS 14-02-2033</t>
  </si>
  <si>
    <t>152. 7.62% Karnataka 25/09/2036</t>
  </si>
  <si>
    <t>153. 7.43% ANDHRA PRADESH 03/07/2032</t>
  </si>
  <si>
    <t>154. 7.58% Tamil Nadu 25/03/2035</t>
  </si>
  <si>
    <t>155. 7.59% HARYANA SGS 04/10/2035</t>
  </si>
  <si>
    <t>156. 7.63% Maharashtra SGS 27/08/2039</t>
  </si>
  <si>
    <t>IN2220260086</t>
  </si>
  <si>
    <t>157. 7.11% GUJARAT 17/03/2031</t>
  </si>
  <si>
    <t>158. 7.60% MAHARASHTRA 15/04/2030</t>
  </si>
  <si>
    <t>160. 7.05% RAJASTHAN 17/02/2031</t>
  </si>
  <si>
    <t>161. 7.41% UTTAR PRADESH SGS 14/06/2034</t>
  </si>
  <si>
    <t>162. 7.02% KARNATAKA 29/12/2031</t>
  </si>
  <si>
    <t>163. 7.59% GUJARAT SGS 27/08/2041</t>
  </si>
  <si>
    <t>IN1520260143</t>
  </si>
  <si>
    <t>164. 7.43% MAHARASHTRA SGS 28/02/2035</t>
  </si>
  <si>
    <t>165. 7.12% GUJARAT 02/03/2032</t>
  </si>
  <si>
    <t>166. 7.42% KARNATAKA SGS 06/03/2035</t>
  </si>
  <si>
    <t>167. 7.47% MAHARASHTRA SGS 21/02/2036</t>
  </si>
  <si>
    <t>168. 7.47% HARYANA SGS 14-02-2036</t>
  </si>
  <si>
    <t>169. 7.4% Gujarat 04-Mar-2036</t>
  </si>
  <si>
    <t>170. 7.38% HARYANA SGS 13/03/2035</t>
  </si>
  <si>
    <t>171. 7.49% JHARKHAND 18/03/2036</t>
  </si>
  <si>
    <t>172. 7.36% UTTARPRADESH SGS 03/12/2036</t>
  </si>
  <si>
    <t>174. 7.23% TAMIL NADU SGS 17/12/2035</t>
  </si>
  <si>
    <t>175. 6.91% MAHARASHTRA 15/09/2033</t>
  </si>
  <si>
    <t>176. 6.88% MAHARASHTRA 12/05/2033</t>
  </si>
  <si>
    <t>177. 7.35% TELENGANA SGS 19/06/2038</t>
  </si>
  <si>
    <t>178. 7.29% HARYANA SGS 29/10/2037</t>
  </si>
  <si>
    <t>179. 7.30% MAHARASHTRA SGS 31/07/2039</t>
  </si>
  <si>
    <t>180. 7.49% HR SGS 2033</t>
  </si>
  <si>
    <t>181. 7.47% TELENGANA SGS 09/08/2032</t>
  </si>
  <si>
    <t>182. 7.31% TELENGANA SGS 26/06/2042</t>
  </si>
  <si>
    <t>183. 6.77% KARNATAKA 09/09/2034</t>
  </si>
  <si>
    <t>184. 7.09% KERALA 23/06/2036</t>
  </si>
  <si>
    <t>185. 7.31% TAMIL NADU SGS 10/07/2054</t>
  </si>
  <si>
    <t>186. 6.69% GUJARAT SGS 14-05-2035</t>
  </si>
  <si>
    <t>187. 7.15% Odisha SGS 21/11/2038</t>
  </si>
  <si>
    <t>188. 8.12% HARYANA 27/03/2036</t>
  </si>
  <si>
    <t>189. 7.82% UP SGS 2046</t>
  </si>
  <si>
    <t>190. 7.25% ANDHRA PRADESH 07/08/2030</t>
  </si>
  <si>
    <t>191. 7.59% KARNATAKA SGS 07/12/2038</t>
  </si>
  <si>
    <t>192. 7.64% GUJARAT SGS 17/01/2033</t>
  </si>
  <si>
    <t>193. 7.62% TAMIL NADU SGS 05/08/2041</t>
  </si>
  <si>
    <t>IN3120260101</t>
  </si>
  <si>
    <t>194. 6.75% KARNATAKA 16/09/2033</t>
  </si>
  <si>
    <t>195. 8.19% UK 10/04/2029</t>
  </si>
  <si>
    <t>196. 7.60% KARNATAKA SGS 20/12/2038</t>
  </si>
  <si>
    <t>197. 7.04% TAMIL NADU 09/02/2030</t>
  </si>
  <si>
    <t>198. 8.18% TAMIL NADU 19/12/2028</t>
  </si>
  <si>
    <t>199. 8.00% HARYANA 08/04/2030</t>
  </si>
  <si>
    <t>200. 6.60% TELANGANA 24/06/2030</t>
  </si>
  <si>
    <t>201. 8.40% RAJASTHAN 06/06/2028</t>
  </si>
  <si>
    <t>202. 7.86% HARYANA 29/06/2032</t>
  </si>
  <si>
    <t>203. 7.88% Uttar Pradesh SGS 25/03/2046</t>
  </si>
  <si>
    <t>204. 7.65% HARYANA SGS 22/11/2033</t>
  </si>
  <si>
    <t>205. 7.23% KERALA 30/10/2029</t>
  </si>
  <si>
    <t>206. 7.70% Gujarat SGS 2040</t>
  </si>
  <si>
    <t>207. 7.26% UP 11/12/2029</t>
  </si>
  <si>
    <t>208. 7.43% TAMILNADU SGS 08/05/2034</t>
  </si>
  <si>
    <t>210. 7.08% KARNATAKA 04/03/2031</t>
  </si>
  <si>
    <t>211. 7.35% HARYANA SGS 24/05/2033</t>
  </si>
  <si>
    <t>212. 7.4% TAMILNADU SGS 06/03/2034</t>
  </si>
  <si>
    <t>213. 7.67% UTTAR PRADESH SGS 18/02/2041</t>
  </si>
  <si>
    <t>214. 7.35% TAMIL NADU SGS 03/07/2034</t>
  </si>
  <si>
    <t>215. 7.43% TELENGANA SGS 08/05/2041</t>
  </si>
  <si>
    <t>216. 8.43% ANDHRA PRADESH 05/12/2030</t>
  </si>
  <si>
    <t>217. 7.23% MAHARASHTRA SGS 2040</t>
  </si>
  <si>
    <t>218. 7.80% TAMILNADU SGS 06/05/2041</t>
  </si>
  <si>
    <t>219. 7.09% KARNATAKA SGS 16/10/2035</t>
  </si>
  <si>
    <t>220. 8.34% ANDHRA PRADESH 30/05/2027</t>
  </si>
  <si>
    <t>221. 7.57% GUJARAT SGS 18/01/2032</t>
  </si>
  <si>
    <t>222. 8.32% RAJASTHAN 06/02/2029</t>
  </si>
  <si>
    <t>223. 7.45% GUJARAT SGS 27/09/2031</t>
  </si>
  <si>
    <t>224. 7.42% TAMIL NADU SGS 28/02/2034</t>
  </si>
  <si>
    <t>225. 7.62% MAHARASHTRA 25/05/2030</t>
  </si>
  <si>
    <t>226. 7.74% UP SGS 2038</t>
  </si>
  <si>
    <t>227. 7.70% HARYANA 15/03/2032</t>
  </si>
  <si>
    <t>228. 7.49% TAMILNADU SGS 02/05/2044</t>
  </si>
  <si>
    <t>229. 8.49% RAJASTHAN 21/08/2028</t>
  </si>
  <si>
    <t>230. 7.43% TAMIL NADU SGS 06/09/2033</t>
  </si>
  <si>
    <t>231. 6.87% KARNATAKA 24/11/2031</t>
  </si>
  <si>
    <t>232. 7.13% MAHARASHTRA SGS 09/10/2037</t>
  </si>
  <si>
    <t>233. 8.54% KERALA 28/11/2028</t>
  </si>
  <si>
    <t>234. 8.61% PUNJAB 14/11/2028</t>
  </si>
  <si>
    <t>235. 8.41% KERALA 06/06/2028</t>
  </si>
  <si>
    <t>236. 8.17% GUJARAT 19/12/2028</t>
  </si>
  <si>
    <t>237. 8.15% BIHAR 27/03/2028</t>
  </si>
  <si>
    <t>238. 7.18% MAHARASHTRA 28/06/2029</t>
  </si>
  <si>
    <t>239. 7.20% MAHARASHTRA 23/10/2029</t>
  </si>
  <si>
    <t>240. 7.68% KARNATAKA SGS 17/01/2039</t>
  </si>
  <si>
    <t>241. 7.40% HARYANA SGS 28/06/2033</t>
  </si>
  <si>
    <t>243. 7.46% MAHARASHTRA SGS 21/02/2035</t>
  </si>
  <si>
    <t>244. 7.43% MAHARASHTRA SGS 28/02/2036</t>
  </si>
  <si>
    <t>245. 7.46% KARNATAKA SGS 20/03/2038</t>
  </si>
  <si>
    <t>246. 7.44% TAMIL NADU SGS 05/07/2033</t>
  </si>
  <si>
    <t>247. 7.48% KERALA 23/08/2032</t>
  </si>
  <si>
    <t>248. 7.20% MAHARASHTRA SGS 23/10/2036</t>
  </si>
  <si>
    <t>249. 7.24% MAHARASHTRA SGS 28/08/2039</t>
  </si>
  <si>
    <t>250. 6.60% TAMIL NADU 24/06/2029</t>
  </si>
  <si>
    <t>251. 7.25% MAHARASHTRA SGS 28/08/2044</t>
  </si>
  <si>
    <t>252. 6.97% UTTARAKHAND SGS 30/07/2035</t>
  </si>
  <si>
    <t>253. 7.27% TAMIL NADU SGS 26/06/2054</t>
  </si>
  <si>
    <t>254. 7.29% MADHYA PRADESH 15/01/2030</t>
  </si>
  <si>
    <t>255. 7.45% TELANGANA 07/09/2030</t>
  </si>
  <si>
    <t>256. 7.40% MAHARASHTRA SGS 28/06/2032</t>
  </si>
  <si>
    <t>257. 7.10% KARNATAKA 05/01/2032</t>
  </si>
  <si>
    <t>258. 7.61% Gujarat SGS 24/06/2039</t>
  </si>
  <si>
    <t>259. 8.73% UP 24/10/2028</t>
  </si>
  <si>
    <t>260. 8.43% JHARKHAND 06/03/2029</t>
  </si>
  <si>
    <t>261. 8.39% BIHAR 13/03/2029</t>
  </si>
  <si>
    <t>262. 7.33% TELENGANA SGS 18/07/2040</t>
  </si>
  <si>
    <t>263. 8.30% GUJARAT 06/02/2029</t>
  </si>
  <si>
    <t>265. 8.08% TAMIL NADU 26/12/2028</t>
  </si>
  <si>
    <t>267. 7.77% GUJARAT 27/07/2032</t>
  </si>
  <si>
    <t>268. 7.79% UTTARPRADESH SGS 29/03/2033</t>
  </si>
  <si>
    <t>269. 7.72% MAHARASHTRA SGS 23/03/2032</t>
  </si>
  <si>
    <t>270. 7.65% UP 15/04/2030</t>
  </si>
  <si>
    <t>271. 7.66% TAMIL NADU SGS 27/12/2033</t>
  </si>
  <si>
    <t>272. 7.61% TAMIL NADU 30/08/2032</t>
  </si>
  <si>
    <t>273. 7.79% Gujarat SGS 03/06/2041</t>
  </si>
  <si>
    <t>274. 8.19% KERALA 19/12/2028</t>
  </si>
  <si>
    <t>275. 7.70% Maharashtra SGS 27/08/2049</t>
  </si>
  <si>
    <t>IN2220260094</t>
  </si>
  <si>
    <t>276. 7.75% Delhi SGS 24/06/2041</t>
  </si>
  <si>
    <t>IN3920260020</t>
  </si>
  <si>
    <t>277. 7.79% UTTAR PRADESH SGS 25/03/2051</t>
  </si>
  <si>
    <t>278. 7.44% HARYANA SGS 30/08/2033</t>
  </si>
  <si>
    <t>279. 7.49% TAMILNADU SGS 24/04/2034</t>
  </si>
  <si>
    <t>280. 7.45% Gujarat 25/09/2034</t>
  </si>
  <si>
    <t>281. 7.55% KARNATAKA SGS 11/08/2035</t>
  </si>
  <si>
    <t>282. 7.39% TAMILNADU SGS 28/01/2034</t>
  </si>
  <si>
    <t>283. 7.57% Maharashtra 25/03/2036</t>
  </si>
  <si>
    <t>284. 7.03% MADHYA PRADESH 17/02/2031</t>
  </si>
  <si>
    <t>285. 7.42% KERALA 23/03/2034</t>
  </si>
  <si>
    <t>286. 6.97% TAMIL NADU 28/07/2031</t>
  </si>
  <si>
    <t>287. 7.51% KARNATAKA SGS 07/07/2036</t>
  </si>
  <si>
    <t>288. 8.55% UK 28/11/2028</t>
  </si>
  <si>
    <t>289. 7.50% TAMIL NADU SGS 07/01/2037</t>
  </si>
  <si>
    <t>290. 7.33% Jharkhand 17/09/2034</t>
  </si>
  <si>
    <t>292. 7.51% UTTAR PRADESH SGS 27/03/2038</t>
  </si>
  <si>
    <t>293. 7.03% KARNATAKA 13/10/2032</t>
  </si>
  <si>
    <t>294. 7.44% TELENGANA SGS 03/04/2036</t>
  </si>
  <si>
    <t>295. 7.50% MAHARASHTRA SGS 27/03/2044</t>
  </si>
  <si>
    <t>296. 7.46% UTTAR PRADESH SGS 17/12/2037</t>
  </si>
  <si>
    <t>297. 7.26% TAMIL NADU SGS 24/09/2035</t>
  </si>
  <si>
    <t>298. 7.35% TELENGANA SGS 19/06/2036</t>
  </si>
  <si>
    <t>299. 8.60% RAJASTHAN 06/11/2028</t>
  </si>
  <si>
    <t>300. 7.25% MAHARASHTRA SGS 12/11/2037</t>
  </si>
  <si>
    <t>301. 7.12% MAHARASHTRA SGS 05/02/2038</t>
  </si>
  <si>
    <t>302. 7.38% TAMILNADU SGS 06/03/2054</t>
  </si>
  <si>
    <t>303. 7.22% MAHARASHTRA SGS 2045</t>
  </si>
  <si>
    <t>304. 8.13% KERALA 21/03/2028</t>
  </si>
  <si>
    <t>305. 7.4% MAHARASHTRA SGS 06/03/2035</t>
  </si>
  <si>
    <t>306. 8.21% BIHAR 16/01/2029</t>
  </si>
  <si>
    <t>307. 8.25% ANDHRA PRADESH 16/01/2034</t>
  </si>
  <si>
    <t>308. 8.72% JHARKHAND 30/03/2031</t>
  </si>
  <si>
    <t>309. 8.56% PUNJAB 29/08/2030</t>
  </si>
  <si>
    <t>310. 8.39% ANDHRA PRADESH 06/02/2031</t>
  </si>
  <si>
    <t>311. 8.45% UP 27/02/2029</t>
  </si>
  <si>
    <t>312. 8.32% KARNATAKA 13/03/2029</t>
  </si>
  <si>
    <t>313. 8.30% GUJARAT 13/03/2029</t>
  </si>
  <si>
    <t>314. 8.27% GUJARAT 09/01/2029</t>
  </si>
  <si>
    <t>315. 8.43% PUNJAB 05/12/2028</t>
  </si>
  <si>
    <t>316. 8.15% RAJASTHAN 16/04/2029</t>
  </si>
  <si>
    <t>317. 8.33% KERALA 30/05/2028</t>
  </si>
  <si>
    <t>318. 8.08% KARNATAKA 26/12/2028</t>
  </si>
  <si>
    <t>319. 7.85% UP 27/12/2027</t>
  </si>
  <si>
    <t>320. 8% KERALA 11/04/2028</t>
  </si>
  <si>
    <t>321. 7.89% TELENGANA SGS 27/10/2036</t>
  </si>
  <si>
    <t>322. 7.64% KARNATAKA SGS 18/10/2032</t>
  </si>
  <si>
    <t>324. 7.72% KARNATAKA SGS 13/12/2035</t>
  </si>
  <si>
    <t>325. 7.62% TAMIL NADU SGS 31/01/2034</t>
  </si>
  <si>
    <t>326. 7.73% KARNATAKA SGS 01/11/2036</t>
  </si>
  <si>
    <t>327. 7.72% TELENGANA SGS 25/10/2035</t>
  </si>
  <si>
    <t>328. 7.63% MAHARASHTRA SGS 31/01/2036</t>
  </si>
  <si>
    <t>329. 7.44% MAHARASHTRA SGS 04/02/2034</t>
  </si>
  <si>
    <t>330. 7.09% UP 12/02/2030</t>
  </si>
  <si>
    <t>331. 7.21% KARNATAKA 02/02/2032</t>
  </si>
  <si>
    <t>332. 6.96% TAMIL NADU 02/11/2031</t>
  </si>
  <si>
    <t>333. 8.70% GUJARAT 19/09/2028</t>
  </si>
  <si>
    <t>334. 7.18% TAMILNADU SGS 12/03/2035</t>
  </si>
  <si>
    <t>335. 7.47% TELENGANA 07/09/2031</t>
  </si>
  <si>
    <t>336. 7.03% Haryana SGS 11/06/2039</t>
  </si>
  <si>
    <t>337. 8.41% KERALA 01/08/2028</t>
  </si>
  <si>
    <t>338. 8.68% TAMIL NADU 10/10/2028</t>
  </si>
  <si>
    <t>339. 8.35% UP SPL SDL 02/06/2029</t>
  </si>
  <si>
    <t>340. 7.93% KARNATAKA 08/04/2031</t>
  </si>
  <si>
    <t>341. 8.38% RAJASTHAN 05/12/2028</t>
  </si>
  <si>
    <t>342. 6.67% MAHARASHTRA 09/09/2031</t>
  </si>
  <si>
    <t>343. 8.39% UP 16/05/2028</t>
  </si>
  <si>
    <t>344. 7.72% HARYANA SGS 06/12/2033</t>
  </si>
  <si>
    <t>345. 7.45% KARNATAKA SGS 20/03/2035</t>
  </si>
  <si>
    <t>346. 8.57% RAJASTHAN 11/07/2028</t>
  </si>
  <si>
    <t>347. 7.12% TELENGANA SGS 03/10/2039</t>
  </si>
  <si>
    <t>348. 7.45% TELENGANA SGS 02/08/2040</t>
  </si>
  <si>
    <t>349. 7.14% BIHAR 05/02/2030</t>
  </si>
  <si>
    <t>350. 8.44% Haryana SGS 06/03/2034</t>
  </si>
  <si>
    <t>351. 7.42% KARNATAKA SGS 28/02/2039</t>
  </si>
  <si>
    <t>352. 8.62% PUNJAB UDAY  30/03/2030</t>
  </si>
  <si>
    <t>353. 7.87% TAMIL NADU 13/07/2033</t>
  </si>
  <si>
    <t>354. 8.16% GUJARAT 09/05/2028</t>
  </si>
  <si>
    <t>355. 8.28% RAJASTHAN 14/03/2028</t>
  </si>
  <si>
    <t>356. 6.98% TAMIL NADU 04/08/2031</t>
  </si>
  <si>
    <t>357. 8.22% UP 16/01/2029</t>
  </si>
  <si>
    <t>358. 7.67% JHARKHAND 01/11/2032</t>
  </si>
  <si>
    <t>359. 7.65% KARNATAKA SGS 28/12/2034</t>
  </si>
  <si>
    <t>361. 7.64% GUJARAT SGS 17/01/2034</t>
  </si>
  <si>
    <t>362. 7.22% TAMIL NADU 30/10/2028</t>
  </si>
  <si>
    <t>363. 7.79% Maharashtra SGS 22/04/2054</t>
  </si>
  <si>
    <t>IN2220260060</t>
  </si>
  <si>
    <t>364. 7.44% HARYANA SGS 12/07/2032</t>
  </si>
  <si>
    <t>365. 7.76% UP SGS 24/06/2041</t>
  </si>
  <si>
    <t>366. 7.39% MAHARASHTRA 03/07/2030</t>
  </si>
  <si>
    <t>367. 7.29% HARYANA 31/07/2034</t>
  </si>
  <si>
    <t>368. 7.40% MAHARASHTRA SGS 06/03/2036</t>
  </si>
  <si>
    <t>369. 7.27% MAHARASHTRA 15/01/2030</t>
  </si>
  <si>
    <t>370. 8.63% RAJASTHAN 03/09/2028</t>
  </si>
  <si>
    <t>371. 8.32% KERALA 25/04/2030</t>
  </si>
  <si>
    <t>372. 8.71% UP 17/10/2028</t>
  </si>
  <si>
    <t>373. 8.66% UP 31/10/2028</t>
  </si>
  <si>
    <t>374. 8.38% GUJARAT 27/02/2029</t>
  </si>
  <si>
    <t>375. 8.35% GUJARAT 06/03/2029</t>
  </si>
  <si>
    <t>376. 8.46% CHHATISGARH SPL SDL 28/03/2029</t>
  </si>
  <si>
    <t>377. 8.32% KARNATAKA 06/02/2029</t>
  </si>
  <si>
    <t>378. 8.28% Gujarat 20/02/2029</t>
  </si>
  <si>
    <t>379. 8.14% GUJARAT 10/04/2029</t>
  </si>
  <si>
    <t>380. 8.26% MAHARASHTRA 02/01/2029</t>
  </si>
  <si>
    <t>381. 8.65% PUNJAB UDAY  30/03/2028</t>
  </si>
  <si>
    <t>382. 7.83% MAHARASHTRA 08/04/2030</t>
  </si>
  <si>
    <t>383. 8.19% ODISHA 09/05/2028</t>
  </si>
  <si>
    <t>384. 8.27% KERALA 21/02/2028</t>
  </si>
  <si>
    <t>385. 8.05% TAMIL NADU 18/04/2028</t>
  </si>
  <si>
    <t>386. 7.92% TAMIL NADU UDAY SDL 22/03/2032</t>
  </si>
  <si>
    <t>387. 7.74% Gujarat 27/05/2038</t>
  </si>
  <si>
    <t>388. 7.48% ORISSA 13/09/2032</t>
  </si>
  <si>
    <t>389. 7.67% TELENGANA SGS 28/12/2035</t>
  </si>
  <si>
    <t>390. 7.34% TAMIL NADU SGS 24/07/2034</t>
  </si>
  <si>
    <t>391. 7.24% GUJARAT SGS 25-Aug-2033</t>
  </si>
  <si>
    <t>392. 7.52% TELANGANA SGS 31/12/2036</t>
  </si>
  <si>
    <t>393. 7.45% MAHARASHTRA SGS 20/03/2037</t>
  </si>
  <si>
    <t>394. 7.45% KARNATAKA SGS 20/03/2037</t>
  </si>
  <si>
    <t>395. 7.44% TAMIL NADU SGS 20/03/2044</t>
  </si>
  <si>
    <t>396. 7.34% TELENGANA SGS 24/07/2037</t>
  </si>
  <si>
    <t>397. 7.35% TELENGANA SGS 24/07/2040</t>
  </si>
  <si>
    <t>398. 7.33% TELENGANA SGS 24/07/2042</t>
  </si>
  <si>
    <t>399. 8.45% PUNJAB UDAY 30/03/2027</t>
  </si>
  <si>
    <t>400. 7.73% GUJARAT 10/08/2032</t>
  </si>
  <si>
    <t>401. 8.19% KARNATAKA 23/01/2029</t>
  </si>
  <si>
    <t>402. 7.00% UP 22/04/2030</t>
  </si>
  <si>
    <t>403. 7.57% TAMIL NADU SGS 11/01/2033</t>
  </si>
  <si>
    <t>404. 8.44% RAJASTHAN 07/03/2028</t>
  </si>
  <si>
    <t>405. 8.17% RAJASTHAN 30/01/2029</t>
  </si>
  <si>
    <t>406. 8.16% RAJASTHAN 09/05/2028</t>
  </si>
  <si>
    <t>407. 8.45% ANDHRA PRADESH 27/06/2028</t>
  </si>
  <si>
    <t>408. 8.35% KERALA 06/02/2029</t>
  </si>
  <si>
    <t>409. 7.88% ANDHRA PRADESH 13/07/2031</t>
  </si>
  <si>
    <t>410. 7.82% TAMIL NADU 27/10/2032</t>
  </si>
  <si>
    <t>411. 8.07% TELANGANA STATE UDAY 22/03/2029</t>
  </si>
  <si>
    <t>412. 8.27% TELANGANA STATE UDAY 22/03/2028</t>
  </si>
  <si>
    <t>413. 7.50% HARYANA SGS 19/04/2030</t>
  </si>
  <si>
    <t>414. 7.62% Jharkhand SGS 11/10/2032</t>
  </si>
  <si>
    <t>415. 7.75% TAMIL NADU UDAY SDL 22/02/2027</t>
  </si>
  <si>
    <t>416. 6.59% RAJASTHAN 24/06/2030</t>
  </si>
  <si>
    <t>417. 8.60% UP 14/11/2028</t>
  </si>
  <si>
    <t>418. 8.16% TAMIL NADU 10/04/2029</t>
  </si>
  <si>
    <t>419. 8.09% RAJASTHAN 26/12/2028</t>
  </si>
  <si>
    <t>11. 6.86% NHPC 06/05/2032 STRPP-B</t>
  </si>
  <si>
    <t>49. 7.25% (SEMI-ANNUAL) NPCIL 15/12/2028 (12 YR STRPP)</t>
  </si>
  <si>
    <t>50. 7.25% (SEMI-ANNUAL) NPCIL 15/12/2029 (13 YR STRPP)</t>
  </si>
  <si>
    <t>51. 7.25% (SEMI-ANNUAL) NPCIL 15/12/2030 (14 YR STRPP)</t>
  </si>
  <si>
    <t>52. 7.25% (SEMI-ANNUAL) NPCIL 15/12/2031 (15 YR STRPP)</t>
  </si>
  <si>
    <t>66. 8.24% PGC 14/02/2029</t>
  </si>
  <si>
    <t>67. 7.36% PGC 17/10/2026</t>
  </si>
  <si>
    <t>68. 8.32% PGC 23/12/2030 (15 YEAR STRPP)</t>
  </si>
  <si>
    <t>69. 7.20% PGC 09/08/2027</t>
  </si>
  <si>
    <t>122. 7.54% BANK OF INDIA 19-07-2034</t>
  </si>
  <si>
    <t>123. 7.36% SBI LTB 11/07/2039</t>
  </si>
  <si>
    <t>129. 7.55% SIDBI 22/09/2026</t>
  </si>
  <si>
    <t>130. 7.40% NABARD 29/04/2030</t>
  </si>
  <si>
    <t>151. 7.49% NABARD 15/10/2026</t>
  </si>
  <si>
    <t>152. 7.69% NABARD 31/03/2032</t>
  </si>
  <si>
    <t>153. 7.49% SIDBI 11/06/2029</t>
  </si>
  <si>
    <t>156. 7.29% SIDBI 09/11/2029</t>
  </si>
  <si>
    <t>157. 7.40% SIDBI 18/06/2031</t>
  </si>
  <si>
    <t>158. 7.12% EXIM BANK 27/06/2030</t>
  </si>
  <si>
    <t>159. 7.16% NABARD 14/12/2029</t>
  </si>
  <si>
    <t>167. 7.34% SIDBI 26/02/2029</t>
  </si>
  <si>
    <t>168. 7.27% (SEMI-ANNUAL) NABARD 14/09/2032</t>
  </si>
  <si>
    <t>170. 7.44% SIDBI 04/09/2026</t>
  </si>
  <si>
    <t>171. 7.57% NABARD 03/01/2035</t>
  </si>
  <si>
    <t>172. 7.54% NABARD 15/04/2033</t>
  </si>
  <si>
    <t>173. 7.43% NATIONAL BNK FIN INFRA DEVP 16-06-2033</t>
  </si>
  <si>
    <t>174. 8.51% NABARD 19/12/2033</t>
  </si>
  <si>
    <t>175. 8.54% NABARD 30/01/2034</t>
  </si>
  <si>
    <t>176. 8.50% NABARD 27/02/2029</t>
  </si>
  <si>
    <t>177. 7.62% NABARD 10/05/2029</t>
  </si>
  <si>
    <t>178. 8.11% EXIM BANK 11/07/2031</t>
  </si>
  <si>
    <t>179. 7.88% EXIM BANK 11/01/2033</t>
  </si>
  <si>
    <t>180. 8.25% EXIM BANK 23/06/2031</t>
  </si>
  <si>
    <t>181. 7.38% NABARD 20/10/2031</t>
  </si>
  <si>
    <t>182. 7.20% (SEMI-ANNUAL) NABARD 21/10/2031</t>
  </si>
  <si>
    <t>183. 7.16% (SEMI-ANNUAL) NABARD 12/01/2032</t>
  </si>
  <si>
    <t>185. 8.32% NABARD 10/03/2034</t>
  </si>
  <si>
    <t>186. 8.87% EXIM BANK 30/10/2029</t>
  </si>
  <si>
    <t>187. 6.90% IRFC 05/06/2035</t>
  </si>
  <si>
    <t>188. 7.50% IRFC 09/09/2029</t>
  </si>
  <si>
    <t>189. 7.40% PFC 15/01/2030</t>
  </si>
  <si>
    <t>190. 7.14% NATIONAL HOUSING BANK 17/11/2034</t>
  </si>
  <si>
    <t>191. 8.45% IRFC 04/12/2028</t>
  </si>
  <si>
    <t>192. 8.41% HUDCO 15/03/2029</t>
  </si>
  <si>
    <t>193. 7.57% REC 31/10/2036</t>
  </si>
  <si>
    <t>INE020B08GJ1</t>
  </si>
  <si>
    <t>196. 7.08% PGC 25/10/2034</t>
  </si>
  <si>
    <t>197. 7.75% IRFC 15/04/2033</t>
  </si>
  <si>
    <t>198. 6.73% IRFC 06/07/2035</t>
  </si>
  <si>
    <t>199. 7.55% IRFC 06/11/2029</t>
  </si>
  <si>
    <t>200. 6.87% REC 31/05/2030</t>
  </si>
  <si>
    <t>201. 6.80% NATIONAL HOUSING BANK 02/04/2032</t>
  </si>
  <si>
    <t>203. 7.48% IRFC 29/08/2034</t>
  </si>
  <si>
    <t>204. 8.37% HUDCO 23/03/2029</t>
  </si>
  <si>
    <t>205. 8.30% IRFC 23/03/2029</t>
  </si>
  <si>
    <t>206. 7.48% IRFC 13/08/2029</t>
  </si>
  <si>
    <t>207. 8.58% HUDCO 14/02/2029</t>
  </si>
  <si>
    <t>208. 6.89% IRFC 18/07/2031</t>
  </si>
  <si>
    <t>209. 7.65% IRFC 30/12/2032</t>
  </si>
  <si>
    <t>211. 7.39% IRFC 15/07/2034</t>
  </si>
  <si>
    <t>212. 8.35% IRFC 13/03/2029</t>
  </si>
  <si>
    <t>213. 8.40% IRFC 08/01/2029</t>
  </si>
  <si>
    <t>214. 7.30% REC 01/07/2031</t>
  </si>
  <si>
    <t>215. 8.01% REC 24/03/2028</t>
  </si>
  <si>
    <t>216. 7.55% IRFC 12/04/2030</t>
  </si>
  <si>
    <t>217. 7.75% - SEMI ANNUAL PFC GOI FULLY SERVICED BONDS 22/03/2027</t>
  </si>
  <si>
    <t>219. 7.51% NATIONAL HOUSING BANK 04/04/2031</t>
  </si>
  <si>
    <t>220. 7.23% PFC 05/01/2027</t>
  </si>
  <si>
    <t>221. 7.44% PFC 15/01/2030</t>
  </si>
  <si>
    <t>222. 6.90% HUDCO 06/05/2030</t>
  </si>
  <si>
    <t>223. 6.70% REC 31/12/2029</t>
  </si>
  <si>
    <t>224. 6.41% IRFC 11/04/2031</t>
  </si>
  <si>
    <t>225. 7.08% IRFC 28/02/2030</t>
  </si>
  <si>
    <t>226. 7.29% HUDCO 12/02/2035</t>
  </si>
  <si>
    <t>227. 8.55% REC 09/08/2028</t>
  </si>
  <si>
    <t>228. 8.90% PFC 18/03/2028</t>
  </si>
  <si>
    <t>229. 7.40% PFC 15/01/2035</t>
  </si>
  <si>
    <t>INE134E08NN2</t>
  </si>
  <si>
    <t>231. 7.44% PFC 11/06/2027</t>
  </si>
  <si>
    <t>232. 7.29% NATIONAL HOUSING BANK 04/07/2031</t>
  </si>
  <si>
    <t>233. 7.24% PFC 15/01/2035</t>
  </si>
  <si>
    <t>234. 6.90% HUDCO 23/04/2032</t>
  </si>
  <si>
    <t>235. 6.90% REC 31/01/2031</t>
  </si>
  <si>
    <t>236. 8.67% PFC 18/11/2028</t>
  </si>
  <si>
    <t>237. 8.54% REC 15/11/2028</t>
  </si>
  <si>
    <t>238. 7.85% PFC 03/04/2028</t>
  </si>
  <si>
    <t>240. 7.27% PFC 15/10/2031</t>
  </si>
  <si>
    <t>241. 7.25% IRFC 17/01/2035</t>
  </si>
  <si>
    <t>242. 7.03% IRFC 30/07/2036</t>
  </si>
  <si>
    <t>243. 6.85% IRFC 30/11/2040</t>
  </si>
  <si>
    <t>244. 7.52% REC 07/11/2026</t>
  </si>
  <si>
    <t>245. 8.56% REC 29/11/2028</t>
  </si>
  <si>
    <t>246. 9% PFC 11/3/2028</t>
  </si>
  <si>
    <t>248. 8.06% REC 27/03/2028</t>
  </si>
  <si>
    <t>249. 7.60% - SEMI ANNUAL PFC GOI FULLY SERVICED BONDS 20/02/2027</t>
  </si>
  <si>
    <t>251. 7.27% IRFC 15/06/2027</t>
  </si>
  <si>
    <t>252. 8.94% PFC 25/03/2028</t>
  </si>
  <si>
    <t>253. 7.82% PFC 11/03/2033</t>
  </si>
  <si>
    <t>254. 7.54% REC 30/12/2026</t>
  </si>
  <si>
    <t>255. 7.22% IREDA GOI FULLY SERVICED BONDS 06/02/2027</t>
  </si>
  <si>
    <t>256. 9.45% PFC 01/09/2026</t>
  </si>
  <si>
    <t>257. 8.09% REC 21/03/2028</t>
  </si>
  <si>
    <t>258. 9.41% INDIAN INFRASTRUCTURE FIN. CO. 27/07/2037</t>
  </si>
  <si>
    <t>259. 8.37% REC 07/12/2028</t>
  </si>
  <si>
    <t>260. 7.83% IRFC 19/03/2027</t>
  </si>
  <si>
    <t>261. 7.70% REC 10/12/2027</t>
  </si>
  <si>
    <t>262. 7.18% - SEMI ANNUAL PFC GOI FULLY SERVICED BONDS 20/01/2027</t>
  </si>
  <si>
    <t>263. 8.79% IRFC 04/05/2030</t>
  </si>
  <si>
    <t>264. 7.54% IRFC 29/07/2034</t>
  </si>
  <si>
    <t>265. 7.56% PFC 16/09/2026</t>
  </si>
  <si>
    <t>266. 6.92% IRFC 31/08/2031</t>
  </si>
  <si>
    <t>267. 7.79% PFC 22/07/2030</t>
  </si>
  <si>
    <t>268. 7.47% IWAI GOI FULLY SERVICED BONDS 13/10/2027</t>
  </si>
  <si>
    <t>269. 7.90% IWAI GOI FULLY SERVICED BONDS 03/03/2027</t>
  </si>
  <si>
    <t>5. 7.98% ABCL 13/08/2031</t>
  </si>
  <si>
    <t>INE674K07168</t>
  </si>
  <si>
    <t>6. 7.4669% ADITYA BIRLA CAPITAL LTD 21/11/2029</t>
  </si>
  <si>
    <t>7. 9.15% SHRIRAM FINANCE LIMITED 19/01/2029</t>
  </si>
  <si>
    <t>8. 8.95% RIL 09/11/2028</t>
  </si>
  <si>
    <t>10. 9.05% RIL 17/10/2028</t>
  </si>
  <si>
    <t>11. 6.56% GRASIM INDUSTRIES 06/06/2030</t>
  </si>
  <si>
    <t>12. 7.25% ULTRATECH CEMENT 01/08/2031 (NEW)</t>
  </si>
  <si>
    <t>INE481G08131</t>
  </si>
  <si>
    <t>14. 7.80% SHREE CEMENTS 26/10/2030</t>
  </si>
  <si>
    <t>15. 6.40% JAMNAGAR UTILITIES &amp; POWER PRIVATE LIMITED 29/09/2026</t>
  </si>
  <si>
    <t>16. 7.20% L&amp;T 22/01/2035</t>
  </si>
  <si>
    <t>17. 8.85% GE SHIPPING 12/04/2028</t>
  </si>
  <si>
    <t>18. 7.95% SIKKA PORTS &amp; TERMINALS 28/10/2026</t>
  </si>
  <si>
    <t>19. 7.90% SIKKA PORTS &amp; TERMINALS 18/11/2026</t>
  </si>
  <si>
    <t>20. 7.65% AXIS BANK 30/01/2027</t>
  </si>
  <si>
    <t>23. 6.45% ICICI BANK 15/06/2028</t>
  </si>
  <si>
    <t>26. 7.95% HDFC BANK 21/09/2026</t>
  </si>
  <si>
    <t>27. 7.55% KMBL 24/06/2030</t>
  </si>
  <si>
    <t>28. 6.83% HDFC 08/01/2031</t>
  </si>
  <si>
    <t>30. 7.75% HDFC 13/06/2033</t>
  </si>
  <si>
    <t>33. 7.63% ICICI BANK INFRA 12/12/2029</t>
  </si>
  <si>
    <t>34. 7.40% ICICI BASEL III TIER 2 BONDS (CALL DATE - NOVEMBER 28, 2035)</t>
  </si>
  <si>
    <t>36. 7.45% AXIS BANK LIMITED 05-09-2034</t>
  </si>
  <si>
    <t>37. 9.05% HDFC 16/10/2028</t>
  </si>
  <si>
    <t>39. 6.99% AXIS INFRA 22/12/2031</t>
  </si>
  <si>
    <t>40. 7.27% AXIS BANK LIMITED 26-11-2035</t>
  </si>
  <si>
    <t>41. 7.69% HDFC BANK 27/01/2033 (Put 27/01/2026)</t>
  </si>
  <si>
    <t>42. 6.96% ICICI INFRA 17/12/2031</t>
  </si>
  <si>
    <t>43. 7.40% HDFC 28/02/2030</t>
  </si>
  <si>
    <t>44. 8.55% HDFC 27/03/2029</t>
  </si>
  <si>
    <t>45. 6.88% HDFC 16/06/2031</t>
  </si>
  <si>
    <t>46. 7.65% HDFC BANK 25/05/2033 (Put 25/05/2026)</t>
  </si>
  <si>
    <t>47. 7.63% HDFC LIFE INSURANCE CO LTD 2035 (CALL DATE -16 DECEMBER 2030)</t>
  </si>
  <si>
    <t>48. 8.44% HDFC 28/12/2028</t>
  </si>
  <si>
    <t>49. 9.00% HDFC 29/11/2028</t>
  </si>
  <si>
    <t>50. 7.80% HDFC Bank 03/05/2033</t>
  </si>
  <si>
    <t>AA</t>
  </si>
  <si>
    <t>72. 7.64% LICHGS 26/07/2033</t>
  </si>
  <si>
    <t>INE115A07QL8</t>
  </si>
  <si>
    <t>73. 7.75% LIC HSG FIN 23/11/2027</t>
  </si>
  <si>
    <t>75. 7.65% LIC HGS 19/08/2031</t>
  </si>
  <si>
    <t>77. 7.75% LIC HSG FIN 23/08/2029</t>
  </si>
  <si>
    <t>78. 7.6450% LIC HSG FIN 21/02/2030</t>
  </si>
  <si>
    <t>79. 7.59% LIC HGS 12/06/2031</t>
  </si>
  <si>
    <t>INE115A07RI2</t>
  </si>
  <si>
    <t>80. 7.38% BAJAJ FINANCE LIMITED 28/06/2030</t>
  </si>
  <si>
    <t>81. 8% BAJAJ FINANCE 17/10/2028</t>
  </si>
  <si>
    <t>82. 8.00% Bajaj Finance 12/05/2031</t>
  </si>
  <si>
    <t>83. 8.06% BAJAJ FINANCE 15/05/2029</t>
  </si>
  <si>
    <t>84. 7.94% CHOLA FIN LTD 20/03/2029</t>
  </si>
  <si>
    <t>85. 8.50% TCFSL 06/11/2029</t>
  </si>
  <si>
    <t>86. 7.60% BAJAJ FINANCE LIMITED 25/08/2027</t>
  </si>
  <si>
    <t>87. 8.05% MUTHOOT FINANCE LIMITED 16/10/2030</t>
  </si>
  <si>
    <t>88. 8.20% MUTHOOT FINANCE LIMITED 30/04/2030</t>
  </si>
  <si>
    <t>89. 8.60% CHOLA FIN LTD 05/03/2029</t>
  </si>
  <si>
    <t>90. 7.17% TCHFL 21/05/2030</t>
  </si>
  <si>
    <t>91. 7.90% BAJAJ FINANCE LIMITED 13/04/2028</t>
  </si>
  <si>
    <t>92. 7.88% BAJAJ FINANCE LIMITED 19/01/2028</t>
  </si>
  <si>
    <t>93. 8.85% HDB FIN. SER. 07/06/2029</t>
  </si>
  <si>
    <t>94. 7.70% BAJAJ FINANCE LIMITED 07/06/2027</t>
  </si>
  <si>
    <t>95. 7.60% BAJAJ FINANCE LIMITED 11/02/2030</t>
  </si>
  <si>
    <t>96. 8.45% MUTHOOT FINANCE LIMITED 26/06/2029</t>
  </si>
  <si>
    <t>97. 8.15% TATA CAPITAL LTD 11/06/2029</t>
  </si>
  <si>
    <t>98. 8.65% Muthoot Finance Limited 12-06-2031</t>
  </si>
  <si>
    <t>99. 7.55% BAJAJ FINANCE LIMITED 20/02/2031</t>
  </si>
  <si>
    <t>100. 9.05% HDB FIN. SER. 27/07/2028</t>
  </si>
  <si>
    <t>101. 8.64% CIFCL 26-06-2029</t>
  </si>
  <si>
    <t>102. 8.10% TCHFL 13/12/2028</t>
  </si>
  <si>
    <t>103. 8.07% TCFSL 20/10/2028</t>
  </si>
  <si>
    <t>104. 7.68% TCFSL 07/09/2027</t>
  </si>
  <si>
    <t>105. 7.85% BAJAJ FINANCE LIMITED 11/09/2028</t>
  </si>
  <si>
    <t>106. 7.37% BAJAJ FINANCE LIMTED 27/09/2030</t>
  </si>
  <si>
    <t>107. 7.58% CHOLA FIN LTD 14/10/2030</t>
  </si>
  <si>
    <t>108. 8.9043% SHRIRAM FINANCE LIMITED 04/01/2030</t>
  </si>
  <si>
    <t>109. 8.85% MUTHOOT FINANCE LIMITED 20/12/2028</t>
  </si>
  <si>
    <t>110. 8.09% KMPL 09/11/2026</t>
  </si>
  <si>
    <t>111. 7.75% SUDFIN 08/08/2028</t>
  </si>
  <si>
    <t>112. 7.45% SUNDARAM FINANCE LIMITED 16-03-2029</t>
  </si>
  <si>
    <t>113. 7.57% BAJAJ FINANCE LIMITED 03/04/2030</t>
  </si>
  <si>
    <t>114. 7.45% INDIA INFRADEBT 26-06-2030</t>
  </si>
  <si>
    <t>115. 7.41% NIIF Infrastructure Finance LTD. 20-02-2031</t>
  </si>
  <si>
    <t>116. 8.40% CIFCL 04/05/2028</t>
  </si>
  <si>
    <t>117. 7.89% TCFSL 26/07/2027</t>
  </si>
  <si>
    <t>118. 8.40% MUTHOOT FINANCE LIMITED 27/07/2028</t>
  </si>
  <si>
    <t>119. 8.05% KMPL 28/02/2028</t>
  </si>
  <si>
    <t>120. 8.05% KMPL 15/03/2029</t>
  </si>
  <si>
    <t>121. 8.08% BAJAJ FINANCE LIMITED 21/03/2033</t>
  </si>
  <si>
    <t>122. 7.97% TCL 12/05/2031</t>
  </si>
  <si>
    <t>123. 7.92% Bajaj Finance 24/06/2031</t>
  </si>
  <si>
    <t>INE296A07UA1</t>
  </si>
  <si>
    <t>124. 7.92% INDIA INFRADEBT 23/12/2031</t>
  </si>
  <si>
    <t>125. 8.52% MUTHOOT FINANCE LIMITED 23/04/2031</t>
  </si>
  <si>
    <t>126. 7.5519% HDB 04/04/2029</t>
  </si>
  <si>
    <t>127. 7.80% NIIF 27/11/2031</t>
  </si>
  <si>
    <t>128. 7.68% NIIF Infrastructure Finance LTD. 27/02/2031</t>
  </si>
  <si>
    <t>129. 7.56% BAJAJ HOUSING FINANCE LIMITED 04-10-2034</t>
  </si>
  <si>
    <t>130. 7.74% KMPL 09/07/2029</t>
  </si>
  <si>
    <t>131. 7.79% KMPL 19/07/2027</t>
  </si>
  <si>
    <t>132. 8.28% KMPL 20/06/2031</t>
  </si>
  <si>
    <t>133. 8.60% CHOLA FIN LTD 15/03/2029</t>
  </si>
  <si>
    <t>134. 8.59% CIFCL 30-04-2029</t>
  </si>
  <si>
    <t>135. 8% TCHFL 03/11/2027</t>
  </si>
  <si>
    <t>137. 8% TCFSL 19/10/2027</t>
  </si>
  <si>
    <t>138. 8.05% HDB FIN. SER. 04/12/2026</t>
  </si>
  <si>
    <t>139. 7.97% TCFSL 19/07/2028</t>
  </si>
  <si>
    <t>140. 7.98% BAJAJ FINANCE 31/07/2029</t>
  </si>
  <si>
    <t>141. 8.08% CHOLA FIN LTD 05/06/2029</t>
  </si>
  <si>
    <t>142. 7.99% TCL 08/02/2034</t>
  </si>
  <si>
    <t>143. 7.79% BAJAJ FINANCE 20/09/2033</t>
  </si>
  <si>
    <t>144. 7.45% KMPL 13/01/2031</t>
  </si>
  <si>
    <t>145. 7.02% BAJAJ FINANCE LIMITED 18/04/2031</t>
  </si>
  <si>
    <t>146. 7.88% TCL 07/07/2031</t>
  </si>
  <si>
    <t>147. 8.25% BAJAJ HOUSING FINANCE LIMITED 27-05-2031</t>
  </si>
  <si>
    <t>148. 7.95% TCFSL 08/02/2028</t>
  </si>
  <si>
    <t>149. 8.25% ISEC PD 26/4/2027</t>
  </si>
  <si>
    <t>80. SBI CARDS AND PAYMENT SERVICES LIMITED</t>
  </si>
  <si>
    <t>81. SBI LIFE INSURANCE COMPANY LIMITED EQUITY</t>
  </si>
  <si>
    <t>82. HDFC LIFE INSURANCE COMPANY LIMITED</t>
  </si>
  <si>
    <t>83. LIFE INSURANCE CORPORATION OF INDIA EQUITY</t>
  </si>
  <si>
    <t>84. ICICI LOMBARD GENERAL INSURANCE COMPANY LIMITED EQUITY</t>
  </si>
  <si>
    <t>85. MAX HEALTHCARE INSTITUTE LIMITED</t>
  </si>
  <si>
    <t>2. INDUS INFRA TRUST</t>
  </si>
  <si>
    <t>14. 6.90% G Sec 15/04/2065</t>
  </si>
  <si>
    <t>17. 7.18% GSEC 14/08/2033</t>
  </si>
  <si>
    <t>18. 6.92% GSEC 18/11/2039</t>
  </si>
  <si>
    <t>19. 7.09% GSEC 05/08/2054</t>
  </si>
  <si>
    <t>20. 8.13% GSEC 22/06/2045</t>
  </si>
  <si>
    <t>21. 6.76% GSEC 22/02/2061</t>
  </si>
  <si>
    <t>22. 7.24% GSEC 18/08/2055</t>
  </si>
  <si>
    <t>23. 6.80% GSEC 15/12/2060</t>
  </si>
  <si>
    <t>27. 7.71% GSC 18/05/2066</t>
  </si>
  <si>
    <t>28. 6.22% GSEC 16/03/2035</t>
  </si>
  <si>
    <t>29. 6.54% GSEC 17/01/2032</t>
  </si>
  <si>
    <t>30. 7.62% GSEC 15/09/2039</t>
  </si>
  <si>
    <t>31. 8.24% GOI 10/11/2033</t>
  </si>
  <si>
    <t>33. 7.69% GSEC 17062043</t>
  </si>
  <si>
    <t>34. 6.79% GSEC 26/12/2029</t>
  </si>
  <si>
    <t>61. Gsec C-STRIPS Mat 12-Jun-2030</t>
  </si>
  <si>
    <t>62. 7.72% GSEC 26/10/2055</t>
  </si>
  <si>
    <t>79. Gsec C-STRIPS Mat 15-Jun-2030</t>
  </si>
  <si>
    <t>80. 6.68% G SEC 07/07/2040</t>
  </si>
  <si>
    <t>105. Gsec C-STRIPS Mat 17-Dec-2030</t>
  </si>
  <si>
    <t>106. 6.99% GSEC 15/12/2051</t>
  </si>
  <si>
    <t>116. 7.17% GSEC 17/04/2030</t>
  </si>
  <si>
    <t>IN0020230036</t>
  </si>
  <si>
    <t>117. Gsec C-STRIPS Mat 22-Feb-2030</t>
  </si>
  <si>
    <t>118. Gsec C-STRIPS Mat 12-Mar-2030</t>
  </si>
  <si>
    <t>119. 8.24% G SEC 15/02/2027</t>
  </si>
  <si>
    <t>120. Gsec C-STRIPS Mat 19-Dec-2032</t>
  </si>
  <si>
    <t>5. 7.25% MAHARASHTRA SGS 28/08/2044</t>
  </si>
  <si>
    <t>6. 7.46% MAHARASHTRA SGS 27/03/2041</t>
  </si>
  <si>
    <t>9. 7.77% MAHARASHTRA SGS 22/04/2044</t>
  </si>
  <si>
    <t>10. 7.43% TAMILNADU SGS 08/05/2034</t>
  </si>
  <si>
    <t>11. 7.70% MAHARASHTRA SGS 15/11/2034</t>
  </si>
  <si>
    <t>12. 7.06% GUJARAT 16/02/2032</t>
  </si>
  <si>
    <t>13. 7.47% MAHARASHTRA SGS 13/09/2034</t>
  </si>
  <si>
    <t>14. 7.44% TELENGANA SGS 15/05/2041</t>
  </si>
  <si>
    <t>15. 7.33% MAHARASHTRA SGS 31/05/2031</t>
  </si>
  <si>
    <t>16. 7.97% TELANGANA SGS 08/04/2043</t>
  </si>
  <si>
    <t>17. 7.29% HARYANA SGS 29/10/2037</t>
  </si>
  <si>
    <t>18. 7.20% TAMIL NADU SGS 19/11/2036</t>
  </si>
  <si>
    <t>27. 7.47% HARYANA SGS 14-02-2036</t>
  </si>
  <si>
    <t>28. 7.49% HARYANA SGS 27/03/2035</t>
  </si>
  <si>
    <t>29. 7.48% MAHARASHTRA SGS 27/03/2042</t>
  </si>
  <si>
    <t>30. 7.94% TAMIL NADU 15/06/2032</t>
  </si>
  <si>
    <t>31. 7.57% Uttar Pradesh 18/03/2038</t>
  </si>
  <si>
    <t>32. 7.04% KERALA 01/09/2034</t>
  </si>
  <si>
    <t>33. 7.81% GUJARAT 12/10/2032</t>
  </si>
  <si>
    <t>35. 7.65% TAMIL NADU 06/07/2029</t>
  </si>
  <si>
    <t>36. 7.77% GUJARAT 27/07/2032</t>
  </si>
  <si>
    <t>38. 7.24% MAHARASHTRA SGS 28/08/2039</t>
  </si>
  <si>
    <t>39. 7.73% KARNATAKA SGS 01/11/2035</t>
  </si>
  <si>
    <t>40. 7.54% MAHARASHTRA SGS 04/02/2037</t>
  </si>
  <si>
    <t>41. 7.73% GUJARAT SGS 23/03/2036</t>
  </si>
  <si>
    <t>42. 7.72% MAHARASHTRA SGS 10/01/2035</t>
  </si>
  <si>
    <t>43. 7.44% KARNATAKA SGS 28/02/2034</t>
  </si>
  <si>
    <t>44. 7.44% TAMIL NADU SGS 05/06/2034</t>
  </si>
  <si>
    <t>45. 7.43% HARYANA SGS 05/06/2034</t>
  </si>
  <si>
    <t>46. 7.45% UTTAR PRADESH SGS 03/05/2033</t>
  </si>
  <si>
    <t>47. 7.70% ODISHA SGS 22/07/2044</t>
  </si>
  <si>
    <t>49. 7.47% Karnataka 25-Aug-2036</t>
  </si>
  <si>
    <t>50. 7.4% Tamil Nadu 04-Mar-2035</t>
  </si>
  <si>
    <t>53. 7.37% KARNATAKA SGS 13/03/2037</t>
  </si>
  <si>
    <t>54. 7.14% TAMIL NADU 02/03/2032</t>
  </si>
  <si>
    <t>55. 7.31% TELENGANA SGS 26/06/2042</t>
  </si>
  <si>
    <t>56. 7.23% MAHARASHTRA SGS 2040</t>
  </si>
  <si>
    <t>58. 7.25% MAHARASHTRA SGS 12/11/2037</t>
  </si>
  <si>
    <t>59. 7.69% UTTAR PRADESH SGS 11/10/2035</t>
  </si>
  <si>
    <t>60. 7.12% GUJARAT 02/03/2032</t>
  </si>
  <si>
    <t>61. 6.91% MAHARASHTRA 15/09/2033</t>
  </si>
  <si>
    <t>62. 7.51% UTTAR PRADESH SGS 27/03/2038</t>
  </si>
  <si>
    <t>64. 7.10% TAMIL NADU 23/02/2032</t>
  </si>
  <si>
    <t>66. 7.49% MAHARASHTRA SGS 07/02/2036</t>
  </si>
  <si>
    <t>67. 7.51% GUJARAT SGS 15/072038</t>
  </si>
  <si>
    <t>68. 7.82% TELANGANA SGS 22/04/2047</t>
  </si>
  <si>
    <t>69. 7.36% UTTARPRADESH SGS 03/12/2036</t>
  </si>
  <si>
    <t>70. 7.79% UTTARPRADESH SGS 29/03/2033</t>
  </si>
  <si>
    <t>71. 6.82% MAHARASHTRA 05/05/2032</t>
  </si>
  <si>
    <t>72. 7.44% KARNATAKA SGS 11/09/2036</t>
  </si>
  <si>
    <t>73. 7.33% Jharkhand 17/09/2034</t>
  </si>
  <si>
    <t>75. 7.41% TAMIL NADU SGS 11/03/2036</t>
  </si>
  <si>
    <t>76. 7.73% KARNATAKA SGS 01/11/2036</t>
  </si>
  <si>
    <t>77. 7.59% HARYANA SGS 04/10/2035</t>
  </si>
  <si>
    <t>78. 7.35% TELENGANA SGS 19/06/2036</t>
  </si>
  <si>
    <t>79. 7.73% HARYANA SGS 01/03/2032</t>
  </si>
  <si>
    <t>80. 7.65% UP 15/04/2030</t>
  </si>
  <si>
    <t>81. 7.73% MAHARASHTRA SGS 10/01/2036</t>
  </si>
  <si>
    <t>82. 7.22% MAHARASHTRA SGS 2045</t>
  </si>
  <si>
    <t>83. 7.27% MAHARASHTRA SGS 07/08/2039</t>
  </si>
  <si>
    <t>84. 7.49% TAMILNADU SGS 24/04/2034</t>
  </si>
  <si>
    <t>85. 7.74% MAHARASHTRA SGS 01/03/2033</t>
  </si>
  <si>
    <t>87. 7.10% MAHARASHTRA 04/08/2036</t>
  </si>
  <si>
    <t>89. 7.43% MAHARASHTRA SGS 28/02/2035</t>
  </si>
  <si>
    <t>90. 7.12% MAHARASHTRA SGS 05/02/2038</t>
  </si>
  <si>
    <t>91. 7.46% UTTAR PRADESH SGS 17/12/2037</t>
  </si>
  <si>
    <t>92. 7.49% TAMILNADU SGS 02/05/2044</t>
  </si>
  <si>
    <t>93. 7.86% MAHARASHTRA 08/06/2030</t>
  </si>
  <si>
    <t>94. 7.79%  TAMIL NADU 04/10/2032</t>
  </si>
  <si>
    <t>95. 7.80% TAMIL NADU 27/07/2032</t>
  </si>
  <si>
    <t>96. 7.43% MAHARASHTRA SGS 28/02/2036</t>
  </si>
  <si>
    <t>97. 7.62% MAHARASHTRA 28/09/2030</t>
  </si>
  <si>
    <t>98. 7.61% Maharashtra 11/05/2029</t>
  </si>
  <si>
    <t>99. 7.59% GUJARAT SGS 27/08/2041</t>
  </si>
  <si>
    <t>100. 7.48% KARNATAKA SGS 21/02/2033</t>
  </si>
  <si>
    <t>101. 7.63% MAHARASHTRA SGS 31/01/2035</t>
  </si>
  <si>
    <t>102. 7.17% TAMIL NADU 30/03/2030</t>
  </si>
  <si>
    <t>103. 7.42% GUJARAT SGS 14-02-2033</t>
  </si>
  <si>
    <t>104. 7.62% Karnataka 25/09/2036</t>
  </si>
  <si>
    <t>105. 7.58% Tamil Nadu 25/03/2035</t>
  </si>
  <si>
    <t>106. 7.63% Maharashtra SGS 27/08/2039</t>
  </si>
  <si>
    <t>107. 7.62% UP SGS 18/01/2035</t>
  </si>
  <si>
    <t>108. 7.38% TAMIL NADU SGS 29/05/2033</t>
  </si>
  <si>
    <t>109. 8.66% UP 31/10/2028</t>
  </si>
  <si>
    <t>110. 7.38% HARYANA SGS 13/03/2035</t>
  </si>
  <si>
    <t>111. 6.87% MAHARASHTRA 05/05/2033</t>
  </si>
  <si>
    <t>112. 7.44% MAHARASHTRA SGS 03/04/2041</t>
  </si>
  <si>
    <t>113. 7.86% HARYANA 29/06/2032</t>
  </si>
  <si>
    <t>114. 7.74% KARNATAKA SGS 03/01/2034</t>
  </si>
  <si>
    <t>116. 6.60% UP 06/01/2031</t>
  </si>
  <si>
    <t>117. 7.70% MAHARASHTRA SGS 08/03/2033</t>
  </si>
  <si>
    <t>118. 7.20% KARNATAKA 05/02/2031</t>
  </si>
  <si>
    <t>119. 7.88% MP SGS 27/10/2033</t>
  </si>
  <si>
    <t>120. 7.39% TELENGANA SGS 07/06/2039</t>
  </si>
  <si>
    <t>121. 7.62% UTTAR PRADESH SGS 20/12/2033</t>
  </si>
  <si>
    <t>122. 7.69% KARNATAKA SGS 25/10/2033</t>
  </si>
  <si>
    <t>123. 7.35% TELENGANA SGS 19/06/2038</t>
  </si>
  <si>
    <t>124. 7.74% KARNATAKA SGS 23/11/2037</t>
  </si>
  <si>
    <t>125. 6.98% UP 25/08/2031</t>
  </si>
  <si>
    <t>126. 7.68% KARNATAKA SGS 16/11/2031</t>
  </si>
  <si>
    <t>127. 7.45% MAHARASHTRA SGS 22/03/2039</t>
  </si>
  <si>
    <t>129. 7.32% MAHARASHTRA SGS 31/05/2032</t>
  </si>
  <si>
    <t>130. 7.78% UTTARPRADESH SGS 23/03/2035</t>
  </si>
  <si>
    <t>131. 7.72% KARNATAKA SGS 13/12/2035</t>
  </si>
  <si>
    <t>132. 7.55% TELENGANA SGS 04/10/2032</t>
  </si>
  <si>
    <t>133. 7.48% UTTAR PRADESH SGS 21/02/2034</t>
  </si>
  <si>
    <t>134. 7.55% KARNATAKA SGS 11/08/2035</t>
  </si>
  <si>
    <t>135. 7.52% TELANGANA SGS 31/12/2036</t>
  </si>
  <si>
    <t>136. 7.64% MAHARASHTRA 28/09/2032</t>
  </si>
  <si>
    <t>137. 7.64% Telangana SGS 01/07/2044</t>
  </si>
  <si>
    <t>138. 6.57% TAMIL NADU 13/01/2031</t>
  </si>
  <si>
    <t>139. 7.72% KARNATAKA SGS 06/12/2035</t>
  </si>
  <si>
    <t>140. 8.18% TAMIL NADU 19/12/2028</t>
  </si>
  <si>
    <t>141. 7.25% GUJARAT 09/03/2032</t>
  </si>
  <si>
    <t>143. 7.51% KARNATAKA SGS 07/07/2036</t>
  </si>
  <si>
    <t>144. 7.57% Maharashtra 25/03/2036</t>
  </si>
  <si>
    <t>145. 7.47% MAHARASHTRA SGS 21/02/2036</t>
  </si>
  <si>
    <t>146. 7.65% TAMIL NADU SGS 25/01/2033</t>
  </si>
  <si>
    <t>147. 7.45% Gujarat 25/09/2034</t>
  </si>
  <si>
    <t>148. 7.82% TAMIL NADU 27/10/2032</t>
  </si>
  <si>
    <t>149. 7.23% TAMIL NADU SGS 17/12/2035</t>
  </si>
  <si>
    <t>150. 7.69% TAMIL NADU 28/12/2037</t>
  </si>
  <si>
    <t>151. 7.66% TAMIL NADU SGS 27/12/2033</t>
  </si>
  <si>
    <t>152. 7.09% KERALA 23/06/2036</t>
  </si>
  <si>
    <t>153. 7.42% KARNATAKA SGS 06/03/2035</t>
  </si>
  <si>
    <t>154. 8.22% KARNATAKA 30/01/2031</t>
  </si>
  <si>
    <t>155. 8.10% WEST BENGAL 27/03/2029</t>
  </si>
  <si>
    <t>156. 7.62% TAMIL NADU SGS 05/08/2041</t>
  </si>
  <si>
    <t>157. 7.78% MAHARASHTRA 27/10/2030</t>
  </si>
  <si>
    <t>158. 7.45% KARNATAKA SGS 20/03/2037</t>
  </si>
  <si>
    <t>159. 7.50% MAHARASHTRA SGS 27/03/2044</t>
  </si>
  <si>
    <t>160. 7.46% KARNATAKA SGS 20/03/2038</t>
  </si>
  <si>
    <t>161. 7.73% MAHARASHTRA SGS 29/03/2032</t>
  </si>
  <si>
    <t>162. 7.37% KARNATAKA SGS 13/03/2038</t>
  </si>
  <si>
    <t>163. 7.09% GUJARAT 23/02/2032</t>
  </si>
  <si>
    <t>164. 7.80% TAMILNADU SGS 06/05/2041</t>
  </si>
  <si>
    <t>165. 7.64 UP SGS 08/02/2036</t>
  </si>
  <si>
    <t>166. 7.49% HR SGS 2033</t>
  </si>
  <si>
    <t>167. 7.4% Gujarat 04-Mar-2036</t>
  </si>
  <si>
    <t>168. 7.30% MAHARASHTRA SGS 31/07/2038</t>
  </si>
  <si>
    <t>169. 7.42% TAMIL NADU SGS 28/02/2034</t>
  </si>
  <si>
    <t>170. 7.63% TELENGANA SGS 11/01/2036</t>
  </si>
  <si>
    <t>171. 8.63% RAJASTHAN 03/09/2028</t>
  </si>
  <si>
    <t>173. 7.86% JHARKHAND 09/11/2034</t>
  </si>
  <si>
    <t>174. 7.83% RAJASTHAN 22/06/2032</t>
  </si>
  <si>
    <t>175. 7.45% MAHARASHTRA SGS 22/03/2038</t>
  </si>
  <si>
    <t>176. 7.72% MAHARASHTRA SGS 23/03/2032</t>
  </si>
  <si>
    <t>178. 7.65% TELANGANA 15/04/2030</t>
  </si>
  <si>
    <t>179. 7.73% KARNATAKA SGS 03/01/2035</t>
  </si>
  <si>
    <t>180. 7.73% KARNATAKA SGS 29/11/2034</t>
  </si>
  <si>
    <t>181. 7.70% HARYANA 15/03/2032</t>
  </si>
  <si>
    <t>182. 7.70% UTTAR PRADESH SGS 11/10/2034</t>
  </si>
  <si>
    <t>183. 7.74% KARNATAKA SGS 10/01/2036</t>
  </si>
  <si>
    <t>184. 7.62% UTTAR PRADESH SGS 20/12/2034</t>
  </si>
  <si>
    <t>185. 7.47% TELENGANA SGS 09/08/2032</t>
  </si>
  <si>
    <t>186. 7.69% UP SGS 25/01/2035</t>
  </si>
  <si>
    <t>187. 7.48% KARNATAKA SGS 18/02/2037</t>
  </si>
  <si>
    <t>190. 7.08% UP 17/02/2031</t>
  </si>
  <si>
    <t>191. 7.48% MAHARASHTRA SGS 07/02/2035</t>
  </si>
  <si>
    <t>192. 7.70% Gujarat SGS 2040</t>
  </si>
  <si>
    <t>193. 7.57% UTTAR PRADESH SGS 04/02/2036</t>
  </si>
  <si>
    <t>194. 7.46% MAHARASHTRA SGS 21/02/2035</t>
  </si>
  <si>
    <t>195. 6.96% KARNATAKA 22/12/2031</t>
  </si>
  <si>
    <t>196. 7.33% Maharashtra 04-Mar-2034</t>
  </si>
  <si>
    <t>197. 7.45% HARYANA SGS 30/08/2035</t>
  </si>
  <si>
    <t>198. 7.24% MAHARASHTRA SGS 10/09/2034</t>
  </si>
  <si>
    <t>199. 8.48% KERALA 08/08/2030</t>
  </si>
  <si>
    <t>200. 7.49% JHARKHAND 18/03/2036</t>
  </si>
  <si>
    <t>201. 7.07% MADHYA PRADESH 07/10/2032</t>
  </si>
  <si>
    <t>202. 6.95% HARYANA 02/06/2033</t>
  </si>
  <si>
    <t>203. 8.31% JHARKHAND 13/02/2029</t>
  </si>
  <si>
    <t>204. 6.96% KERALA 02/06/2034</t>
  </si>
  <si>
    <t>205. 7.44% MAHARASHTRA SGS 04/02/2034</t>
  </si>
  <si>
    <t>206. 7.18% KARNATAKA 05/01/2033</t>
  </si>
  <si>
    <t>207. 6.77% KARNATAKA 09/09/2034</t>
  </si>
  <si>
    <t>208. 7.82% UP SGS 2046</t>
  </si>
  <si>
    <t>209. 6.97% UTTARAKHAND SGS 30/07/2035</t>
  </si>
  <si>
    <t>210. 7.15% Odisha SGS 21/11/2038</t>
  </si>
  <si>
    <t>211. 7.59% KARNATAKA SGS 07/12/2038</t>
  </si>
  <si>
    <t>212. 7.74% UP SGS 2038</t>
  </si>
  <si>
    <t>213. 7.45% KARNATAKA SGS 20/03/2035</t>
  </si>
  <si>
    <t>214. 7.18% TAMILNADU SGS 12/03/2035</t>
  </si>
  <si>
    <t>215. 7.39% TAMIL NADU SGS 21/06/2033</t>
  </si>
  <si>
    <t>216. 6.97% KERALA 25/08/2031</t>
  </si>
  <si>
    <t>217. 7.43% MAHARASHTRA SGS 03/04/2039</t>
  </si>
  <si>
    <t>218. 7.03% BIHAR 24/07/2029</t>
  </si>
  <si>
    <t>219. 7.35% HARYANA SGS 24/05/2033</t>
  </si>
  <si>
    <t>220. 6.85% MADHYA PRADESH 15/09/2031</t>
  </si>
  <si>
    <t>221. 7.44% HARYANA SGS 12/07/2032</t>
  </si>
  <si>
    <t>222. 8.19% KARNATAKA 23/01/2029</t>
  </si>
  <si>
    <t>223. 7.34% TELENGANA SGS 24/07/2037</t>
  </si>
  <si>
    <t>224. 8.28% Gujarat 20/02/2029</t>
  </si>
  <si>
    <t>225. 7.71% GUJARAT SGS 08/03/2034</t>
  </si>
  <si>
    <t>226. 7.31% TAMIL NADU SGS 10/07/2054</t>
  </si>
  <si>
    <t>227. 7.75% UP SGS 08/03/2035</t>
  </si>
  <si>
    <t>228. 7.67% TELENGANA SGS 28/12/2035</t>
  </si>
  <si>
    <t>229. 7.12% MAHARASHTRA SGS 05/02/2036</t>
  </si>
  <si>
    <t>230. 7.44% HARYANA SGS 06/09/2035</t>
  </si>
  <si>
    <t>231. 7.48% KARNATAKA SGS 28/07/2035</t>
  </si>
  <si>
    <t>232. 7.30% MAHARASHTRA SGS 31/07/2039</t>
  </si>
  <si>
    <t>233. 7.52% HARYANA SGS 02/05/2034</t>
  </si>
  <si>
    <t>234. 8.60% UP 14/11/2028</t>
  </si>
  <si>
    <t>235. 7.45% GUJARAT SGS 27/09/2031</t>
  </si>
  <si>
    <t>236. 8.43% PUNJAB 05/12/2028</t>
  </si>
  <si>
    <t>237. 8.39% UP 13/03/2029</t>
  </si>
  <si>
    <t>238. 7.13% TAMIL NADU 23/03/2030</t>
  </si>
  <si>
    <t>239. 6.59% RAJASTHAN 06/01/2031</t>
  </si>
  <si>
    <t>240. 6.78% MAHARASHTRA 25/05/2031</t>
  </si>
  <si>
    <t>241. 8.65% ANDHRA PRADESH 03/09/2031</t>
  </si>
  <si>
    <t>242. 8.44% RAJASTHAN 27/02/2029</t>
  </si>
  <si>
    <t>243. 7.60% MAHARASHTRA 15/04/2030</t>
  </si>
  <si>
    <t>244. 7.83% HARYANA 12/10/2032</t>
  </si>
  <si>
    <t>245. 7.46% MAHARASHTRA SGS 13/09/2033</t>
  </si>
  <si>
    <t>246. 7.88% Uttar Pradesh SGS 25/03/2046</t>
  </si>
  <si>
    <t>247. 7.89% TELENGANA SGS 27/10/2036</t>
  </si>
  <si>
    <t>248. 7.64% KARNATAKA SGS 18/10/2032</t>
  </si>
  <si>
    <t>249. 7.95% TELANGANA 10/08/2037</t>
  </si>
  <si>
    <t>250. 8.17% GUJARAT 19/12/2028</t>
  </si>
  <si>
    <t>251. 7.03% Haryana SGS 11/06/2039</t>
  </si>
  <si>
    <t>252. 7.62% TAMIL NADU SGS 04/01/2033</t>
  </si>
  <si>
    <t>253. 7.57% GUJARAT SGS 18/01/2032</t>
  </si>
  <si>
    <t>254. 8.44% BIHAR 06/03/2029</t>
  </si>
  <si>
    <t>255. 7% UK 14/07/2031</t>
  </si>
  <si>
    <t>256. 7.50% TAMIL NADU SGS 07/01/2037</t>
  </si>
  <si>
    <t>257. 8.44% Haryana SGS 06/03/2034</t>
  </si>
  <si>
    <t>258. 6.70% PUNJAB 03/06/2030</t>
  </si>
  <si>
    <t>259. 7.65% Telangana SGS 01/07/2049</t>
  </si>
  <si>
    <t>260. 7.36% TELENGANA SGS 03/07/2037</t>
  </si>
  <si>
    <t>262. 7.80%  GUJARAT 20/07/2032</t>
  </si>
  <si>
    <t>263. 7.52% KARNATAKA SGS 24/12/2037</t>
  </si>
  <si>
    <t>264. 7.33% TELENGANA SGS 24/07/2042</t>
  </si>
  <si>
    <t>265. 7.04% RAJASTHAN 23/06/2036</t>
  </si>
  <si>
    <t>266. 7.64% GUJARAT SGS 17/01/2033</t>
  </si>
  <si>
    <t>268. 7.68% KARNATAKA SGS 17/01/2039</t>
  </si>
  <si>
    <t>270. 7.45% MAHARASHTRA SGS 20/03/2037</t>
  </si>
  <si>
    <t>271. 7.18% MAHARASHTRA 08/04/2030</t>
  </si>
  <si>
    <t>272. 7.47% HARYANA SGS 12/07/2035</t>
  </si>
  <si>
    <t>273. 7.72% HARYANA SGS 08/11/2035</t>
  </si>
  <si>
    <t>274. 7.12% MAHARASHTRA SGS 25/09/2038</t>
  </si>
  <si>
    <t>275. 8.73% UP 10/10/2028</t>
  </si>
  <si>
    <t>277. 7.18% Tamil Nadu SGS 27/08/2036</t>
  </si>
  <si>
    <t>278. 7.65% HARYANA SGS 22/11/2033</t>
  </si>
  <si>
    <t>279. 7.80% TAMIL NADU 01/06/2032</t>
  </si>
  <si>
    <t>280. 8.52% ANDHRA PRADESH 21/08/2028</t>
  </si>
  <si>
    <t>281. 7.70% Maharashtra SGS 27/08/2049</t>
  </si>
  <si>
    <t>282. 7.22% TAMIL NADU 30/10/2028</t>
  </si>
  <si>
    <t>283. 7.12% TELENGANA SGS 03/10/2039</t>
  </si>
  <si>
    <t>284. 7.46% MADHYA PRADESH 14/09/2032</t>
  </si>
  <si>
    <t>285. 7.43% TELENGANA SGS 08/05/2041</t>
  </si>
  <si>
    <t>286. 7.87% TAMIL NADU 13/07/2033</t>
  </si>
  <si>
    <t>287. 8.40% RAJASTHAN 13/03/2029</t>
  </si>
  <si>
    <t>288. 6.76% MADHYA PRADESH 16/09/2033</t>
  </si>
  <si>
    <t>289. 7.75% Delhi SGS 24/06/2041</t>
  </si>
  <si>
    <t>290. 8.84% RAJASTHAN 12/09/2028</t>
  </si>
  <si>
    <t>291. 7.95% TELENGANA 20/07/2035</t>
  </si>
  <si>
    <t>292. 8.00% HARYANA 08/04/2030</t>
  </si>
  <si>
    <t>293. 8.33% MADHYA PRADESH 30/05/2028</t>
  </si>
  <si>
    <t>294. 7.89% MAHARASHTRA 08/06/2032</t>
  </si>
  <si>
    <t>295. 7.80% GUJARAT 01/06/2032</t>
  </si>
  <si>
    <t>296. 7.74% Gujarat 27/05/2038</t>
  </si>
  <si>
    <t>297. 7.20% MAHARASHTRA 23/10/2029</t>
  </si>
  <si>
    <t>298. 7.02% TAMIL NADU 29/12/2031</t>
  </si>
  <si>
    <t>299. 7.21% KARNATAKA 02/02/2032</t>
  </si>
  <si>
    <t>300. 7.42% KARNATAKA SGS 28/02/2039</t>
  </si>
  <si>
    <t>301. 6.88% MAHARASHTRA 12/05/2033</t>
  </si>
  <si>
    <t>302. 7.45% MAHARASHTRA SGS 20/03/2038</t>
  </si>
  <si>
    <t>303. 7.08% KARNATAKA 04/03/2031</t>
  </si>
  <si>
    <t>304. 7.79% UTTAR PRADESH SGS 25/03/2051</t>
  </si>
  <si>
    <t>305. 8.37% TAMIL NADU 06/03/2029</t>
  </si>
  <si>
    <t>306. 7.29% GUJARAT 30/03/2032</t>
  </si>
  <si>
    <t>307. 8.12% HARYANA 27/03/2036</t>
  </si>
  <si>
    <t>308. 8.22% UP 16/01/2029</t>
  </si>
  <si>
    <t>309. 7.76% MAHARASHTRA 04/10/2030</t>
  </si>
  <si>
    <t>310. 7.61% Gujarat SGS 24/06/2039</t>
  </si>
  <si>
    <t>311. 6.60% RAJASTHAN 09/12/2030</t>
  </si>
  <si>
    <t>312. 7.20% UP 24/02/2031</t>
  </si>
  <si>
    <t>313. 7.52% TAMIL NADU SGS 04/10/2033</t>
  </si>
  <si>
    <t>314. 8.13% RAJASTHAN 27/03/2028</t>
  </si>
  <si>
    <t>315. 7.41% UTTAR PRADESH SGS 14/06/2034</t>
  </si>
  <si>
    <t>316. 8.43% ANDHRA PRADESH 05/12/2030</t>
  </si>
  <si>
    <t>317. 7.04% ANDHRA PRADESH 06/10/2034</t>
  </si>
  <si>
    <t>318. 8.39% ANDHRA PRADESH 06/02/2031</t>
  </si>
  <si>
    <t>319. 6.69% GUJARAT SGS 14-05-2035</t>
  </si>
  <si>
    <t>320. 8.60% RAJASTHAN 06/11/2028</t>
  </si>
  <si>
    <t>321. 7.40% HARYANA SGS 28/06/2033</t>
  </si>
  <si>
    <t>322. 8.41% KERALA 01/08/2028</t>
  </si>
  <si>
    <t>323. 7.50% TAMIL NADU SGS 2036 28/01/2036</t>
  </si>
  <si>
    <t>324. 7.71% GUJARAT SGS 01/03/2033</t>
  </si>
  <si>
    <t>325. 7.45% TELANGANA 07/09/2030</t>
  </si>
  <si>
    <t>326. 7.20% KARNATAKA 23/10/2029</t>
  </si>
  <si>
    <t>327. 7.23% UP 23/10/2029</t>
  </si>
  <si>
    <t>328. 7.74% UP SGS 15/03/2037</t>
  </si>
  <si>
    <t>329. 7.40% MAHARASHTRA SGS 28/06/2032</t>
  </si>
  <si>
    <t>330. 7.44% TAMIL NADU SGS 05/07/2033</t>
  </si>
  <si>
    <t>331. 7.43% TAMIL NADU SGS 06/09/2033</t>
  </si>
  <si>
    <t>332. 7.39% TAMIL NADU SGS 10/05/2033</t>
  </si>
  <si>
    <t>333. 7.04% TAMIL NADU 09/02/2030</t>
  </si>
  <si>
    <t>334. 7.11% GUJARAT 17/03/2031</t>
  </si>
  <si>
    <t>335. 7.08% CHHATISGARH 04/03/2030</t>
  </si>
  <si>
    <t>336. 7.60% KARNATAKA SGS 20/12/2038</t>
  </si>
  <si>
    <t>337. 7.38% TAMIL NADU SGS 29/05/2034</t>
  </si>
  <si>
    <t>338. 7.05% RAJASTHAN 17/02/2031</t>
  </si>
  <si>
    <t>339. 7.35% TAMIL NADU SGS 03/07/2034</t>
  </si>
  <si>
    <t>340. 7.5% TAMILNADU SGS 14/01/2036</t>
  </si>
  <si>
    <t>341. 7.83% MAHARASHTRA 08/04/2030</t>
  </si>
  <si>
    <t>342. 7.29% WEST BENGAL 31/07/2034</t>
  </si>
  <si>
    <t>343. 6.60% RAJASTHAN 30/12/2030</t>
  </si>
  <si>
    <t>344. 7.26% TAMIL NADU SGS 24/09/2035</t>
  </si>
  <si>
    <t>345. 8.38% GUJARAT 27/02/2029</t>
  </si>
  <si>
    <t>346. 8.73% UP 24/10/2028</t>
  </si>
  <si>
    <t>347. 7.37% TELENGANA SGS 03/07/2042</t>
  </si>
  <si>
    <t>349. 7.25% ANDHRA PRADESH 07/08/2030</t>
  </si>
  <si>
    <t>350. 7.79% Gujarat SGS 03/06/2041</t>
  </si>
  <si>
    <t>351. 6.49% ANDHRA PRADESH 29/07/2033</t>
  </si>
  <si>
    <t>352. 7.38% TAMILNADU SGS 06/03/2054</t>
  </si>
  <si>
    <t>353. 7.59% UTTAR PRADESH SGS 08/07/2042</t>
  </si>
  <si>
    <t>354. 7.17% PUNJAB 05/02/2030</t>
  </si>
  <si>
    <t>355. 6.83% MAHARASHTRA 19/05/2032</t>
  </si>
  <si>
    <t>356. 7.80% ANDHRA PRADESH 22/06/2031</t>
  </si>
  <si>
    <t>357. 8.49% RAJASTHAN 21/08/2028</t>
  </si>
  <si>
    <t>358. 7.70% MAHARASHTRA 25/05/2032</t>
  </si>
  <si>
    <t>359. 7.44% MAHARASHTRA SGS 03/04/2042</t>
  </si>
  <si>
    <t>360. 7.61% TAMIL NADU 30/08/2032</t>
  </si>
  <si>
    <t>361. 7.43% ANDHRA PRADESH 03/07/2032</t>
  </si>
  <si>
    <t>362. 7.05% KERALA 04/03/2030</t>
  </si>
  <si>
    <t>363. 8.32% UP 13/02/2029</t>
  </si>
  <si>
    <t>364. 8.55% UK 28/11/2028</t>
  </si>
  <si>
    <t>365. 8.61% PUNJAB 14/11/2028</t>
  </si>
  <si>
    <t>366. 7.17% UP 10/03/2031</t>
  </si>
  <si>
    <t>367. 8.55% MADHYA PRADESH 04/07/2028</t>
  </si>
  <si>
    <t>368. 8.18% BIHAR 30/01/2029</t>
  </si>
  <si>
    <t>369. 8.45% ANDHRA PRADESH 27/06/2028</t>
  </si>
  <si>
    <t>370. 8.67% CHHATISGARH SPL SDL 28/03/2028</t>
  </si>
  <si>
    <t>371. 8.33% KERALA 30/05/2028</t>
  </si>
  <si>
    <t>372. 7.77% GUJARAT 01/06/2031</t>
  </si>
  <si>
    <t>373. 8.29% ASSAM 14/03/2028</t>
  </si>
  <si>
    <t>374. 8.15% BIHAR 27/03/2028</t>
  </si>
  <si>
    <t>375. 7.57% TAMIL NADU SGS 11/01/2033</t>
  </si>
  <si>
    <t>376. 7.24% GUJARAT SGS 25-Aug-2033</t>
  </si>
  <si>
    <t>377. 7.4% MAHARASHTRA SGS 06/03/2035</t>
  </si>
  <si>
    <t>378. 8.08% KARNATAKA 26/12/2028</t>
  </si>
  <si>
    <t>379. 8.65% RAJASTHAN 03/10/2028</t>
  </si>
  <si>
    <t>380. 8.14% GUJARAT 10/04/2029</t>
  </si>
  <si>
    <t>381. 8.53% RAJASTHAN 29/08/2028</t>
  </si>
  <si>
    <t>382. 8.12% HP 03/05/2029</t>
  </si>
  <si>
    <t>383. 7.79% Maharashtra SGS 22/04/2054</t>
  </si>
  <si>
    <t>384. 7.14% BIHAR 05/02/2030</t>
  </si>
  <si>
    <t>385. 7.44% TAMIL NADU SGS 20/03/2044</t>
  </si>
  <si>
    <t>386. 6.84% PUNJAB 29/09/2031</t>
  </si>
  <si>
    <t>387. 6.98% MAHARASHTRA SGS 25/06/2037</t>
  </si>
  <si>
    <t>388. 7.30% PUNJAB 09/08/2027</t>
  </si>
  <si>
    <t>389. 8.57% RAJASTHAN 11/07/2028</t>
  </si>
  <si>
    <t>390. 7.4% TAMILNADU SGS 06/03/2034</t>
  </si>
  <si>
    <t>391. 8.56% PUNJAB 29/08/2030</t>
  </si>
  <si>
    <t>392. 8.57% GUJARAT 06/11/2028</t>
  </si>
  <si>
    <t>393. 8.62% HARYANA 03/09/2028</t>
  </si>
  <si>
    <t>394. 7.73% MAHARASHTRA SGS 23/03/2034</t>
  </si>
  <si>
    <t>395. 7.18% MAHARASHTRA 28/06/2029</t>
  </si>
  <si>
    <t>396. 7.72% GUJARAT SGS 15/03/2035</t>
  </si>
  <si>
    <t>397. 7.05% JHARKHAND 26/02/2030</t>
  </si>
  <si>
    <t>398. 7.35% TAMIL NADU SGS 14/06/2033</t>
  </si>
  <si>
    <t>399. 7.45% TELENGANA SGS 02/08/2040</t>
  </si>
  <si>
    <t>400. 8.21% BIHAR 16/01/2029</t>
  </si>
  <si>
    <t>401. 7.24% MAHARASHTRA 25/09/2029</t>
  </si>
  <si>
    <t>402. 7.39% MAHARASHTRA 03/07/2030</t>
  </si>
  <si>
    <t>403. 7.38% GUJARAT SGS 26/04/2030</t>
  </si>
  <si>
    <t>404. 8.54% KERALA 28/11/2028</t>
  </si>
  <si>
    <t>405. 7.39% TAMILNADU SGS 28/01/2034</t>
  </si>
  <si>
    <t>406. 7.76% UP SGS 24/06/2041</t>
  </si>
  <si>
    <t>407. 8.30% HP 09/01/2029</t>
  </si>
  <si>
    <t>408. 8.25% ANDHRA PRADESH 16/01/2034</t>
  </si>
  <si>
    <t>409. 8.22% ANDHRA PRADESH 30/01/2032</t>
  </si>
  <si>
    <t>410. 8.43% JHARKHAND 06/03/2029</t>
  </si>
  <si>
    <t>411. 8.32% KARNATAKA 13/03/2029</t>
  </si>
  <si>
    <t>412. 7.04% TAMIL NADU 12/01/2030</t>
  </si>
  <si>
    <t>413. 8.32% RAJASTHAN 06/02/2029</t>
  </si>
  <si>
    <t>414. 8.15% RAJASTHAN 16/04/2029</t>
  </si>
  <si>
    <t>415. 8.54% RAJASTHAN 04/07/2028</t>
  </si>
  <si>
    <t>416. 8.42% MADHYA PRADESH 08/08/2028</t>
  </si>
  <si>
    <t>417. 7.93% TELANGANA 29/06/2034</t>
  </si>
  <si>
    <t>418. 8.19% UK 10/04/2029</t>
  </si>
  <si>
    <t>419. 7.13% MAHARASHTRA SGS 19/09/2037</t>
  </si>
  <si>
    <t>420. 7.64% KARNATAKA SGS 20/12/2039</t>
  </si>
  <si>
    <t>421. 7.70% Telangana SGS 22/04/2037</t>
  </si>
  <si>
    <t>422. 7.42% KERALA 23/03/2034</t>
  </si>
  <si>
    <t>423. 6.99% UP 14/07/2031</t>
  </si>
  <si>
    <t>424. 7.29% HARYANA 31/07/2034</t>
  </si>
  <si>
    <t>425. 8.43% UP 06/03/2029</t>
  </si>
  <si>
    <t>426. 7.64% GUJARAT SGS 17/01/2034</t>
  </si>
  <si>
    <t>427. 7.09% UP 12/02/2030</t>
  </si>
  <si>
    <t>428. 7.20% TAMIL NADU SGS 03/12/2035</t>
  </si>
  <si>
    <t>429. 7.71% KARNATAKA SGS 13/12/2036</t>
  </si>
  <si>
    <t>430. 8% KERALA 11/04/2028</t>
  </si>
  <si>
    <t>431. 8.56% HP 28/11/2028</t>
  </si>
  <si>
    <t>432. 7.40% MAHARASHTRA SGS 06/03/2036</t>
  </si>
  <si>
    <t>433. 8.58% UP SPL SDL 02/06/2031</t>
  </si>
  <si>
    <t>434. 7.60% KARNATAKA SGS 04/01/2033</t>
  </si>
  <si>
    <t>435. 8.62% PUNJAB UDAY  30/03/2030</t>
  </si>
  <si>
    <t>436. 8.50% GUJARAT SDL 2028 (28-NOV-2028)</t>
  </si>
  <si>
    <t>437. 7.66% UP SGS 22/02/2033</t>
  </si>
  <si>
    <t>438. 8.43% RAJASTHAN 08/08/2028</t>
  </si>
  <si>
    <t>439. 8.02% TELENGANA SGS 08/06/2035</t>
  </si>
  <si>
    <t>440. 8.34% TAMIL NADU 28/02/2028</t>
  </si>
  <si>
    <t>441. 8.44% PUNJAB 07/03/2028</t>
  </si>
  <si>
    <t>442. 8.34% ANDHRA PRADESH 30/05/2027</t>
  </si>
  <si>
    <t>443. 7.88% MADHYA PRADESH 24/01/2028</t>
  </si>
  <si>
    <t>444. 7.50% HARYANA SGS 19/04/2030</t>
  </si>
  <si>
    <t>445. 7.65% KARNATAKA SGS 28/12/2034</t>
  </si>
  <si>
    <t>446. 7.47% TELENGANA 07/09/2031</t>
  </si>
  <si>
    <t>447. 7.72% TELENGANA SGS 25/10/2035</t>
  </si>
  <si>
    <t>448. 7.15% KARNATAKA 09/10/2028</t>
  </si>
  <si>
    <t>449. 7.48% KERALA 23/08/2032</t>
  </si>
  <si>
    <t>450. 7.93% KARNATAKA 08/04/2031</t>
  </si>
  <si>
    <t>451. 6.95% MAHARASHTRA 14/07/2031</t>
  </si>
  <si>
    <t>452. 6.67% MAHARASHTRA 09/09/2031</t>
  </si>
  <si>
    <t>453. 7.08% MAHARASHTRA SGS 25/06/2039</t>
  </si>
  <si>
    <t>454. 6.58% MADHYA PRADESH 08/07/2035</t>
  </si>
  <si>
    <t>455. 7.81% TELANGANA STATE UDAY 07/03/2027</t>
  </si>
  <si>
    <t>456. 6.77% RAJASTHAN 22/09/2031</t>
  </si>
  <si>
    <t>457. 8.68% TAMIL NADU 10/10/2028</t>
  </si>
  <si>
    <t>458. 8.05% TAMIL NADU 18/04/2028</t>
  </si>
  <si>
    <t>459. 7.27% MAHARASHTRA 15/01/2030</t>
  </si>
  <si>
    <t>460. 7.95% HARYANA 10/08/2037</t>
  </si>
  <si>
    <t>461. 8.44% RAJASTHAN 07/03/2028</t>
  </si>
  <si>
    <t>462. 7.67% KARNATAKA SGS 16/11/2032</t>
  </si>
  <si>
    <t>463. 8.32% KERALA 25/04/2030</t>
  </si>
  <si>
    <t>464. 8.71% UP 17/10/2028</t>
  </si>
  <si>
    <t>465. 8.35% GUJARAT 06/03/2029</t>
  </si>
  <si>
    <t>466. 8.28% GUJARAT SDL 2029 (13-FEB-2029)</t>
  </si>
  <si>
    <t>467. 7.66% KARNATAKA SGS 23/11/2042</t>
  </si>
  <si>
    <t>468. 7.75% TAMIL NADU 10/08/2032</t>
  </si>
  <si>
    <t>469. 7.49% MAHARASHTRA SGS 12/04/2030</t>
  </si>
  <si>
    <t>470. 8.28% CHHATISGARH 14/03/2028</t>
  </si>
  <si>
    <t>471. 7.02% KARNATAKA 29/12/2031</t>
  </si>
  <si>
    <t>472. 8.30% KARNATAKA 20/02/2029</t>
  </si>
  <si>
    <t>473. 8.34% UP 06/02/2029</t>
  </si>
  <si>
    <t>474. 7.11% GUJARAT SGS 26-12-2033</t>
  </si>
  <si>
    <t>475. 7.29 MAHARASHTRA SGS 10/12/2035</t>
  </si>
  <si>
    <t>476. 7.09% TAMIL NADU SGS 20/08/2035</t>
  </si>
  <si>
    <t>477. 6.84% MAHARASHTRA 12/05/2032</t>
  </si>
  <si>
    <t>478. 8.28% RAJASTHAN 14/03/2028</t>
  </si>
  <si>
    <t>479. 8.14% UP 21/03/2028</t>
  </si>
  <si>
    <t>480. 8.13% CHHATISGARH 21/03/2028</t>
  </si>
  <si>
    <t>481. 6.79% HARYANA SGS 11/03/2030</t>
  </si>
  <si>
    <t>482. 7.48% HARYANA SGS 18/04/2034</t>
  </si>
  <si>
    <t>483. 7.14% UK 31/07/2029</t>
  </si>
  <si>
    <t>484. 6.60% MAHARASHTRA 10/06/2031</t>
  </si>
  <si>
    <t>485. 7.39% UP 14/09/2026</t>
  </si>
  <si>
    <t>486. 8.20% BIHAR 23/01/2029</t>
  </si>
  <si>
    <t>487. 8.19% KERALA 19/12/2028</t>
  </si>
  <si>
    <t>488. 6.87% MAHARASHTRA 19/05/2033</t>
  </si>
  <si>
    <t>489. 8.41% KERALA 06/06/2028</t>
  </si>
  <si>
    <t>490. 7.49% UTTAR PRADESH SGS 27/03/2036</t>
  </si>
  <si>
    <t>491. 7.98% UP 11/04/2028</t>
  </si>
  <si>
    <t>492. 8.28% TAMIL NADU 14/03/2028</t>
  </si>
  <si>
    <t>493. 8.72% JHARKHAND 30/03/2031</t>
  </si>
  <si>
    <t>494. 8.48% PUNJAB UDAY  30/03/2029</t>
  </si>
  <si>
    <t>495. 8.36% RAJASTHAN 12/12/2028</t>
  </si>
  <si>
    <t>496. 8.45% UP 27/06/2028</t>
  </si>
  <si>
    <t>497. 8.16% KARNATAKA 20/03/2029</t>
  </si>
  <si>
    <t>498. 8.16% GUJARAT 30/01/2029</t>
  </si>
  <si>
    <t>499. 8.53% UK 04/07/2028</t>
  </si>
  <si>
    <t>500. 8.05% GUJARAT 27/03/2029</t>
  </si>
  <si>
    <t>501. 7.88% ANDHRA PRADESH 13/07/2031</t>
  </si>
  <si>
    <t>502. 8.08% TAMIL NADU 26/12/2028</t>
  </si>
  <si>
    <t>503. 8.16% GUJARAT 09/05/2028</t>
  </si>
  <si>
    <t>504. 8.24% TAMIL NADU STATE UDAY 22/03/2028</t>
  </si>
  <si>
    <t>505. 7.92% TAMIL NADU UDAY SDL 22/03/2032</t>
  </si>
  <si>
    <t>506. 8.03% KARNATAKA 31/01/2028</t>
  </si>
  <si>
    <t>507. 8.09% WEST BENGAL 31/01/2028</t>
  </si>
  <si>
    <t>508. 7.63% Haryana SGS 21/12/2032</t>
  </si>
  <si>
    <t>509. 7.67% JHARKHAND 01/11/2032</t>
  </si>
  <si>
    <t>510. 7.63% GUJARAT SGS 24-01-2034</t>
  </si>
  <si>
    <t>511. 7.78% TAMIL NADU UDAY SDL 22/02/2027</t>
  </si>
  <si>
    <t>512. 7.72% TAMIL NADU UDAY SDL 22/02/2027</t>
  </si>
  <si>
    <t>513. 7.59% TELENGANA SGS 11/01/2037</t>
  </si>
  <si>
    <t>514. 6.87% UP 15/09/2031</t>
  </si>
  <si>
    <t>515. 7.35% KARNATAKA SGS 24/02/2040</t>
  </si>
  <si>
    <t>516. 7.41% GUJARAT SGS 11/03/2037</t>
  </si>
  <si>
    <t>517. 8.65% PUNJAB UDAY  30/03/2028</t>
  </si>
  <si>
    <t>518. 7.36% HARYANA SGS 14/06/2033</t>
  </si>
  <si>
    <t>519. 7.78% TELANGANA SDL 29/05/2027</t>
  </si>
  <si>
    <t>520. 8.44% RAJASTHAN 27/06/2028</t>
  </si>
  <si>
    <t>521. 7.35% UTTARPRADESH SGS 29/10/2039</t>
  </si>
  <si>
    <t>522. 7.16% UP 17/03/2031</t>
  </si>
  <si>
    <t>523. 7.05% Odisha SGS 26/03/2035</t>
  </si>
  <si>
    <t>524. 7.15% KARNATAKA SGS 28/07/2031</t>
  </si>
  <si>
    <t>525. 7.47% GUJARAT SGS 28/01/2036</t>
  </si>
  <si>
    <t>526. 7.70% MAHARASHTRA SGS 15/11/2033</t>
  </si>
  <si>
    <t>527. 8.52% KARNATAKA 28/11/2028</t>
  </si>
  <si>
    <t>528. 8.08% TELANGANA STATE UDAY 22/03/2031</t>
  </si>
  <si>
    <t>529. 8.35% UP SPL SDL 04/10/2028</t>
  </si>
  <si>
    <t>530. 8.04% TELANGANA STATE UDAY 22/03/2030</t>
  </si>
  <si>
    <t>531. 8.29% UK 14/03/2028</t>
  </si>
  <si>
    <t>532. 7.72% Maharashtra SGS 01/03/2031</t>
  </si>
  <si>
    <t>533. 7.85% UP 27/12/2027</t>
  </si>
  <si>
    <t>534. 7.95% TELANGANA STATE UDAY 22/03/2032</t>
  </si>
  <si>
    <t>535. 8.39% BIHAR 13/03/2029</t>
  </si>
  <si>
    <t>536. 7.33% MAHARASHTRA 13/09/2027</t>
  </si>
  <si>
    <t>537. 7.64% UP 29/03/2027</t>
  </si>
  <si>
    <t>538. 7.62% TAMIL NADU SGS 31/01/2034</t>
  </si>
  <si>
    <t>539. 7.75% TAMIL NADU UDAY SDL 22/02/2027</t>
  </si>
  <si>
    <t>540. 8.55% UP SPL SDL 04/10/2026</t>
  </si>
  <si>
    <t>541. 7.66% HARYANA SGS 18/10/2035</t>
  </si>
  <si>
    <t>542. 8.61% PUNJAB UDAY  31/03/2030</t>
  </si>
  <si>
    <t>543. 7.36% Karnataka SGS 13/03/2034</t>
  </si>
  <si>
    <t>544. 10.03% RAJASTHAN SPL SDL 18/10/2028</t>
  </si>
  <si>
    <t>545. 6.97% Tamil Nadu SGS 13/10/2031</t>
  </si>
  <si>
    <t>546. 7.52% TELANGANA SDL 13/09/2037</t>
  </si>
  <si>
    <t>547. 7.48% ORISSA 13/09/2032</t>
  </si>
  <si>
    <t>548. 7.68% KARNATAKA SGS 27/12/2037</t>
  </si>
  <si>
    <t>549. 7.19% UP 28/09/2026</t>
  </si>
  <si>
    <t>550. 7.54% TAMILNADU SGS 11/02/2036</t>
  </si>
  <si>
    <t>551. 8.35% UP SPL SDL 02/06/2029</t>
  </si>
  <si>
    <t>552. 6.89% UP 08/09/2031</t>
  </si>
  <si>
    <t>553. 6.96% TAMIL NADU 02/11/2031</t>
  </si>
  <si>
    <t>554. 7.23% KARNATAKA 06/11/2028</t>
  </si>
  <si>
    <t>555. 7.56% KARNATAKA SGS 11/02/2036</t>
  </si>
  <si>
    <t>556. 7.11% MAHARASHTRA SGS 25/09/2036</t>
  </si>
  <si>
    <t>557. 8.42% UK 07/03/2028</t>
  </si>
  <si>
    <t>558. 8.27% GUJARAT 09/01/2029</t>
  </si>
  <si>
    <t>559. 8.16% RAJASTHAN 09/05/2028</t>
  </si>
  <si>
    <t>560. 7.39% MAHARASHTRA 09/11/2026</t>
  </si>
  <si>
    <t>561. 8.19% UP 19/12/2028</t>
  </si>
  <si>
    <t>562. 8.62% PUNJAB 13/06/2028</t>
  </si>
  <si>
    <t>563. 8.13% KERALA 21/03/2028</t>
  </si>
  <si>
    <t>564. 8.38% RAJASTHAN 05/12/2028</t>
  </si>
  <si>
    <t>565. 8.17% RAJASTHAN 30/01/2029</t>
  </si>
  <si>
    <t>566. 8.20% KERALA 07/02/2028</t>
  </si>
  <si>
    <t>567. 8.00% KARNATAKA 17/01/2028</t>
  </si>
  <si>
    <t>568. 7.47% UP 27/09/2027</t>
  </si>
  <si>
    <t>569. 8.45% PUNJAB UDAY 30/03/2027</t>
  </si>
  <si>
    <t>570. 7.08% KARNATAKA 14/12/2026</t>
  </si>
  <si>
    <t>571. 8.39% UP 16/05/2028</t>
  </si>
  <si>
    <t>572. 7.38% MADHYA PRADESH 14/09/2026</t>
  </si>
  <si>
    <t>33. 7.50% NHPC 07/10/2027</t>
  </si>
  <si>
    <t>34. 7.50% NHPC 06/10/2029</t>
  </si>
  <si>
    <t>35. 7.50% NHPC 07/10/2028</t>
  </si>
  <si>
    <t>44. 8.54% NHPC 26/11/2027 (13 YR STRPP)</t>
  </si>
  <si>
    <t>45. 8.54% NHPC 26/11/2029 (15 YR STRPP)</t>
  </si>
  <si>
    <t>55. 7.49% NTPC 07/11/2031</t>
  </si>
  <si>
    <t>56. 6.43% NTPC 27/01/2031</t>
  </si>
  <si>
    <t>57. 8.10% NTPC 27/05/2031</t>
  </si>
  <si>
    <t>58. 7.55% NPCIL 23/12/2032</t>
  </si>
  <si>
    <t>59. 7.14% NPCIL 17/12/2039 CALL &amp; PUT DATE 16-12-2034</t>
  </si>
  <si>
    <t>60. 6.80% NPCIL 21/03/2031</t>
  </si>
  <si>
    <t>61. 8.40% (SEMI-ANNUAL) NPCIL 28/11/2027 (STRPP)</t>
  </si>
  <si>
    <t>62. 8.14% (SEMI-ANNUAL) NPCIL 25/03/2028 (STRPP)</t>
  </si>
  <si>
    <t>63. 8.14% (SEMI-ANNUAL) NPCIL 25/03/2027 (STRPP)</t>
  </si>
  <si>
    <t>64. 8.13% (SEMI-ANNUAL) NPCIL 28/03/2029 (13 YR STRPP)</t>
  </si>
  <si>
    <t>65. 8.14% (SEMI-ANNUAL) NPCIL 24/03/2029 (STRPP)</t>
  </si>
  <si>
    <t>66. 7.25% (SEMI-ANNUAL) NPCIL 15/12/2030 (14 YR STRPP)</t>
  </si>
  <si>
    <t>67. 8.13% (SEMI-ANNUAL) NPCIL 28/03/2030 (14 YR STRPP)</t>
  </si>
  <si>
    <t>68. 8.14% (SEMI-ANNUAL) NPCIL 25/03/2030 (STRPP)</t>
  </si>
  <si>
    <t>69. 8.13% (SEMI-ANNUAL) NPCIL 28/03/2028 (12 YR STRPP)</t>
  </si>
  <si>
    <t>70. 7.25% (SEMI-ANNUAL) NPCIL 15/12/2028 (12 YR STRPP)</t>
  </si>
  <si>
    <t>72. 7.25% (SEMI-ANNUAL) NPCIL 15/12/2031 (15 YR STRPP)</t>
  </si>
  <si>
    <t>73. 8.13% (SEMI-ANNUAL) NPCIL 28/03/2031 (15 YR STRPP)</t>
  </si>
  <si>
    <t>74. 7.25% (SEMI-ANNUAL) NPCIL 15/12/2027 (11 YR STRPP)</t>
  </si>
  <si>
    <t>75. 8.13% (SEMI-ANNUAL) NPCIL 26/03/2027 (11 YR STRPP)</t>
  </si>
  <si>
    <t>76. 8.40% (SEMI-ANNUAL) NPCIL 28/11/2026 (STRPP)</t>
  </si>
  <si>
    <t>77. 9.18% NPCIL 23/01/2028 (STRPP)</t>
  </si>
  <si>
    <t>78. 8.40% (SEMI-ANNUAL) NPCIL 28/11/2028 (STRPP)</t>
  </si>
  <si>
    <t>79. 9.18% NPCIL 23/01/2027 (STRPP)</t>
  </si>
  <si>
    <t>80. 9.18% NPCIL 23/01/2029 (STRPP)</t>
  </si>
  <si>
    <t>81. 7.34% NPCIL 23/01/2030</t>
  </si>
  <si>
    <t>82. 8.40% (SEMI-ANNUAL) NPCIL 28/11/2029 (STRPP)</t>
  </si>
  <si>
    <t>83. 6.94% PGC 15-04-2035</t>
  </si>
  <si>
    <t>84. 6.98% PGC 12-08-2035</t>
  </si>
  <si>
    <t>85. 7.12% PGC 24/12/2034</t>
  </si>
  <si>
    <t>86. 7.20% PGC 09/08/2027</t>
  </si>
  <si>
    <t>87. 8.24% PGC 14/02/2029</t>
  </si>
  <si>
    <t>88. 7.30% PGC 19/06/2027</t>
  </si>
  <si>
    <t>89. 8.15% PGC 09/03/2030 (15 YEAR STRPP)</t>
  </si>
  <si>
    <t>90. 8.20% PGC 23/01/2030 (15 YEAR STRPP)</t>
  </si>
  <si>
    <t>91. 7.70% PGC 10 RED 12-10-2033</t>
  </si>
  <si>
    <t>92. 7.34% PGC 13/07/2029</t>
  </si>
  <si>
    <t>93. 7.55% PGC 20/09/2031</t>
  </si>
  <si>
    <t>94. 7.36% PGC 17/10/2026</t>
  </si>
  <si>
    <t>95. 8.40% PGC 27/05/2030 (15 YEAR STRPP)</t>
  </si>
  <si>
    <t>96. 8.13% PGC 25/04/2029</t>
  </si>
  <si>
    <t>97. 7.49% PGC 25/10/2029</t>
  </si>
  <si>
    <t>98. 7.34% PGC 15/07/2034</t>
  </si>
  <si>
    <t>99. 8.36% PGC 06/01/2029</t>
  </si>
  <si>
    <t>100. 7.49% PGC 25/10/2034</t>
  </si>
  <si>
    <t>101. 8.40% PGC 27/05/2029 (14 YEAR STRPP)</t>
  </si>
  <si>
    <t>102. 8.93% PGC 20/10/2026 (12 YEAR STRPP)</t>
  </si>
  <si>
    <t>103. 8.40% PGC 27/05/2028 (13 YEAR STRPP)</t>
  </si>
  <si>
    <t>104. 8.40% PGC 27/05/2027 (12 YEAR STRPP)</t>
  </si>
  <si>
    <t>105. 8.13% PGC 25/04/2028</t>
  </si>
  <si>
    <t>106. 8.32% PGC 23/12/2030 (15 YEAR STRPP)</t>
  </si>
  <si>
    <t>107. 9.30% PGC 04/09/2029 (15 YEAR STRPP)</t>
  </si>
  <si>
    <t>108. 7.89% PGC 09/03/2027</t>
  </si>
  <si>
    <t>109. 8.93% PGC 20/10/2028 (14 YEAR STRPP)</t>
  </si>
  <si>
    <t>110. 8.93% PGC 20/10/2027 (13 YEAR STRPP)</t>
  </si>
  <si>
    <t>111. 9.35% PGC 29/08/2028</t>
  </si>
  <si>
    <t>112. 8.70% PGC 15/07/2028</t>
  </si>
  <si>
    <t>113. 8.13% PGC 23/04/2027</t>
  </si>
  <si>
    <t>114. 8.93% PGC 20/10/2029 (15 YEAR STRPP)</t>
  </si>
  <si>
    <t>115. 8.13% PGC 25/04/2030</t>
  </si>
  <si>
    <t>116. 8.27% NHAI 28/03/2029</t>
  </si>
  <si>
    <t>117. 6.94% NHAI 27/11/2037</t>
  </si>
  <si>
    <t>118. 7.70% NHAI 13/09/2029</t>
  </si>
  <si>
    <t>119. 7.49% NHAI 01/08/2029</t>
  </si>
  <si>
    <t>120. 8.36% NHAI 20/05/2029</t>
  </si>
  <si>
    <t>121. 7.80% NHAI 26/06/2029</t>
  </si>
  <si>
    <t>122. 7.26% NHAI 10/08/2038</t>
  </si>
  <si>
    <t>123. 6.99% NHAI 28/05/2035</t>
  </si>
  <si>
    <t>124. 8.37% NHAI 20/01/2029</t>
  </si>
  <si>
    <t>125. 7.35% NHAI 26/04/2030</t>
  </si>
  <si>
    <t>126. 6.98% NHAI 29/06/2035</t>
  </si>
  <si>
    <t>127. 8.49% NHAI 05/02/2029</t>
  </si>
  <si>
    <t>128. 7.05% NHAI 28/09/2041</t>
  </si>
  <si>
    <t>129. 7.10% NHAI 18/02/2040</t>
  </si>
  <si>
    <t>130. 6.94% NHAI 30/12/2036</t>
  </si>
  <si>
    <t>131. 7.03% NHAI 15/12/2040</t>
  </si>
  <si>
    <t>132. 7.48% NHAI 05/03/2050</t>
  </si>
  <si>
    <t>133. 7.82% NHAI 30/03/2035</t>
  </si>
  <si>
    <t>134. 7.04% NHAI 21/09/2033</t>
  </si>
  <si>
    <t>135. 7.14% NHAI 10/09/2040</t>
  </si>
  <si>
    <t>136. 7.51% SBI 06/12/2032</t>
  </si>
  <si>
    <t>137. 7.70% SBI 19/01/2038</t>
  </si>
  <si>
    <t>138. 7.49% SBI LTB 24-09-2038</t>
  </si>
  <si>
    <t>139. 7.57% SBI Tier 2 23/09/2037 (Call Date 23/09/2032)</t>
  </si>
  <si>
    <t>140. 7.23% BANK OF BARODA 16/01/2035</t>
  </si>
  <si>
    <t>141. 7.12% INDIAN BANK  25/10/2034</t>
  </si>
  <si>
    <t>142. 7.75% SBI BASEL III AT1 PERPETUAL (CALL DATE - SEPTEMBER 09, 2027)</t>
  </si>
  <si>
    <t>143. 7.88% BOB BASEL III AT1 PERPETUAL (CALL DATE - SEPTEMBER 2, 2027)</t>
  </si>
  <si>
    <t>144. 7.23% SBI LTB 19/11/2039</t>
  </si>
  <si>
    <t>145. 7.54% BANK OF INDIA 19-07-2034</t>
  </si>
  <si>
    <t>146. 7.39% BANK OF BARODA 17/08/2029</t>
  </si>
  <si>
    <t>147. 7.75% SBI BASEL III AT1 PERPETUAL (Call Date 30th July 2031)</t>
  </si>
  <si>
    <t>148. 7.70% BANK OF MAHARASHTRA 18/02/2035</t>
  </si>
  <si>
    <t>149. 7.24% INDIAN BANK 13/09/2034</t>
  </si>
  <si>
    <t>150. 7.68% BANK OF BARODA 01/12/2033</t>
  </si>
  <si>
    <t>151. 7.36% SBI LTB 11/07/2039</t>
  </si>
  <si>
    <t>152. 7.26% BANK OF BARODA 09/09/2034</t>
  </si>
  <si>
    <t>153. 7.54% SBI LTB 01/08/2038</t>
  </si>
  <si>
    <t>154. 7.30% BANK OF BARODA 27/08/2034</t>
  </si>
  <si>
    <t>155. 7.15% Indian Bank 24/03/2036</t>
  </si>
  <si>
    <t>156. 7.40% NABARD 29/04/2030</t>
  </si>
  <si>
    <t>157. 7.64% NABARD 06/12/2029</t>
  </si>
  <si>
    <t>158. 7.74% NABFID 14/05/2036</t>
  </si>
  <si>
    <t>159. 6.66% SIDBI 25/10/2028</t>
  </si>
  <si>
    <t>160. 7.47% SIDBI 05/09/2029</t>
  </si>
  <si>
    <t>161. 7.12% EXIM BANK 27/06/2030</t>
  </si>
  <si>
    <t>162. 7.22% SIDBI 10/04/2029</t>
  </si>
  <si>
    <t>163. 7.49% SIDBI 11/06/2029</t>
  </si>
  <si>
    <t>164. 7.23% EXIM BOND 18/03/2031</t>
  </si>
  <si>
    <t>165. 7.68% NABARD 30/04/2029</t>
  </si>
  <si>
    <t>166. 7.55% SIDBI 22/09/2026</t>
  </si>
  <si>
    <t>167. 7.42% SIDBI 12/03/2029</t>
  </si>
  <si>
    <t>168. 7.10% NABARD 08/02/2030</t>
  </si>
  <si>
    <t>169. 7.34% SIDBI 26/02/2029</t>
  </si>
  <si>
    <t>170. 7.04% SIDBI 09/02/2029</t>
  </si>
  <si>
    <t>171. 7.14% EXIM BANK 13/12/2029</t>
  </si>
  <si>
    <t>172. 8.20% NABARD 16/03/2028</t>
  </si>
  <si>
    <t>173. 7.43% NABARD 31/01/2030</t>
  </si>
  <si>
    <t>174. 8.24% NABARD 22/03/2029</t>
  </si>
  <si>
    <t>175. 7.66% NABFID 16/06/2036</t>
  </si>
  <si>
    <t>176. 7.62% NABARD 10/05/2029</t>
  </si>
  <si>
    <t>177. 7.44% NABARD 17/07/2029</t>
  </si>
  <si>
    <t>178. 8.22% NABARD 13/12/2028</t>
  </si>
  <si>
    <t>179. 8.42% NABARD 13/02/2029</t>
  </si>
  <si>
    <t>180. 7.39% SIDBI 21/03/2030</t>
  </si>
  <si>
    <t>181. 8.18% NABARD 26/12/2028</t>
  </si>
  <si>
    <t>182. 6.97% NABARD 29/07/2036</t>
  </si>
  <si>
    <t>183. 7.40% SIDBI 18/06/2031</t>
  </si>
  <si>
    <t>184. 6.79% NABARD 25/06/2035</t>
  </si>
  <si>
    <t>185. 7.49% NABARD 15/10/2026</t>
  </si>
  <si>
    <t>186. 7.54% NABARD 15/04/2033</t>
  </si>
  <si>
    <t>187. 7.16% NABARD 14/12/2029</t>
  </si>
  <si>
    <t>188. 7.83% NABARD 17/10/2034</t>
  </si>
  <si>
    <t>189. 7.44% SIDBI 04/09/2026</t>
  </si>
  <si>
    <t>190. 7.29% SIDBI 09/11/2029</t>
  </si>
  <si>
    <t>191. 7.62% NABARD 31/01/2028</t>
  </si>
  <si>
    <t>192. 7.43% NATIONAL BNK FIN INFRA DEVP 16-06-2033</t>
  </si>
  <si>
    <t>193. 7.79% SIDBI 19/04/2027</t>
  </si>
  <si>
    <t>194. 8.20% NABARD 09/03/2028</t>
  </si>
  <si>
    <t>195. 8.11% EXIM BANK 11/07/2031</t>
  </si>
  <si>
    <t>196. 7.46% NABARD 27/12/2034</t>
  </si>
  <si>
    <t>197. 6.87% NABARD 08/03/2030</t>
  </si>
  <si>
    <t>198. 6.65% NABARD 25/05/2035</t>
  </si>
  <si>
    <t>199. 7.57% NABARD 03/01/2035</t>
  </si>
  <si>
    <t>200. 7.69% NABARD 31/03/2032</t>
  </si>
  <si>
    <t>201. 8.50% NABARD 27/02/2029</t>
  </si>
  <si>
    <t>202. 8.22% NABARD 25/02/2028</t>
  </si>
  <si>
    <t>203. 8.54% NABARD 30/01/2034</t>
  </si>
  <si>
    <t>204. 7.27% (SEMI-ANNUAL) NABARD 14/09/2032</t>
  </si>
  <si>
    <t>205. 8.12% EXIM BANK 25/04/2031</t>
  </si>
  <si>
    <t>206. 8.15% EXIM BANK 21/01/2030</t>
  </si>
  <si>
    <t>207. 6.93% NABARD 01/06/2035</t>
  </si>
  <si>
    <t>208. 8.51% NABARD 19/12/2033</t>
  </si>
  <si>
    <t>209. 7.60% (SEMI-ANNUAL) NABARD 23/11/2032</t>
  </si>
  <si>
    <t>210. 7.41% NABARD 18/07/2029</t>
  </si>
  <si>
    <t>211. 6.85% NABARD 14/04/2032</t>
  </si>
  <si>
    <t>212. 7.62% EXIM BANK 01/09/2026</t>
  </si>
  <si>
    <t>213. 6.67% NABFID 30/05/2030</t>
  </si>
  <si>
    <t>214. 8.25% EXIM BANK 23/06/2031</t>
  </si>
  <si>
    <t>215. 7.20% (SEMI-ANNUAL) NABARD 21/10/2031</t>
  </si>
  <si>
    <t>216. 7.71% (SEMI-ANNUAL) NABARD 17/03/2032</t>
  </si>
  <si>
    <t>217. 7.16% (SEMI-ANNUAL) NABARD 12/01/2032</t>
  </si>
  <si>
    <t>218. 7.02% EXIM BANK 25/11/2031</t>
  </si>
  <si>
    <t>219. 8.87% EXIM BANK 30/10/2029</t>
  </si>
  <si>
    <t>220. 8.77% NABARD 05/10/2028</t>
  </si>
  <si>
    <t>221. 8.65% NABARD 08/06/2028</t>
  </si>
  <si>
    <t>222. 8.29% NABARD 24/01/2029</t>
  </si>
  <si>
    <t>223. 7.88% EXIM BANK 11/01/2033</t>
  </si>
  <si>
    <t>224. 7.22% EXIM 03/08/2027</t>
  </si>
  <si>
    <t>225. 7.38% NABARD 20/10/2031</t>
  </si>
  <si>
    <t>226. 8.83% EXIM BANK 03/11/2029</t>
  </si>
  <si>
    <t>227. 7.14% NATIONAL HOUSING BANK 17/11/2034</t>
  </si>
  <si>
    <t>228. 7.27% PFC 15/10/2031</t>
  </si>
  <si>
    <t>229. 6.59% PFC 15/10/2030</t>
  </si>
  <si>
    <t>230. 7.65% IRFC 30/12/2032</t>
  </si>
  <si>
    <t>231. 8.41% HUDCO 15/03/2029</t>
  </si>
  <si>
    <t>232. 7.57% REC 31/10/2036</t>
  </si>
  <si>
    <t>233. 6.64% PFC 15/07/2030</t>
  </si>
  <si>
    <t>234. 7.40% PFC 15/01/2030</t>
  </si>
  <si>
    <t>235. 7.44% PFC 15/01/2030</t>
  </si>
  <si>
    <t>236. 6.80% NATIONAL HOUSING BANK 02/04/2032</t>
  </si>
  <si>
    <t>237. 6.85% IRFC 29/10/2040</t>
  </si>
  <si>
    <t>238. 8.37% HUDCO 23/03/2029</t>
  </si>
  <si>
    <t>239. 7.08% PGC 25/10/2034</t>
  </si>
  <si>
    <t>240. 7.64% IRFC 28/11/2037</t>
  </si>
  <si>
    <t>241. 7.34% REC 30/04/2030</t>
  </si>
  <si>
    <t>242. 6.85% IRFC 30/11/2040</t>
  </si>
  <si>
    <t>243. 8.45% IRFC 04/12/2028</t>
  </si>
  <si>
    <t>244. 7.30% REC 01/07/2031</t>
  </si>
  <si>
    <t>245. 8.35% IRFC 13/03/2029</t>
  </si>
  <si>
    <t>246. 7.37% IRFC 31/07/2029</t>
  </si>
  <si>
    <t>247. 7.75% IRFC 15/04/2033</t>
  </si>
  <si>
    <t>248. 7.48% IRFC 13/08/2029</t>
  </si>
  <si>
    <t>249. 7.55% IRFC 06/11/2029</t>
  </si>
  <si>
    <t>251. 8.55% IRFC 21/02/2029</t>
  </si>
  <si>
    <t>252. 8.30% IRFC 23/03/2029</t>
  </si>
  <si>
    <t>254. 6.87% REC 31/05/2030</t>
  </si>
  <si>
    <t>255. 8.58% HUDCO 14/02/2029</t>
  </si>
  <si>
    <t>256. 7.48% IRFC 29/08/2034</t>
  </si>
  <si>
    <t>257. 7.50% IRFC 09/09/2029</t>
  </si>
  <si>
    <t>258. 6.70% REC 31/12/2029</t>
  </si>
  <si>
    <t>259. 8.54% REC 15/11/2028</t>
  </si>
  <si>
    <t>260. 6.41% IRFC 11/04/2031</t>
  </si>
  <si>
    <t>261. 7.51% NATIONAL HOUSING BANK 04/04/2031</t>
  </si>
  <si>
    <t>262. 7.19% HUDCO 27/03/2035</t>
  </si>
  <si>
    <t>263. 7.35% NATIONAL HOUSING BANK 02/01/2032</t>
  </si>
  <si>
    <t>264. 6.90% HUDCO 06/05/2030</t>
  </si>
  <si>
    <t>265. 8.23% IRFC 29/03/2029</t>
  </si>
  <si>
    <t>266. 7.75% - SEMI ANNUAL PFC GOI FULLY SERVICED BONDS 22/03/2027</t>
  </si>
  <si>
    <t>267. 6.90% HUDCO 23/04/2032</t>
  </si>
  <si>
    <t>268. 7.55% IRFC 12/04/2030</t>
  </si>
  <si>
    <t>269. 7.29% HUDCO 12/02/2035</t>
  </si>
  <si>
    <t>270. 7.15% IRFC 14/11/2039</t>
  </si>
  <si>
    <t>271. 6.92% IRFC 31/08/2031</t>
  </si>
  <si>
    <t>272. 8.06% REC 27/03/2028</t>
  </si>
  <si>
    <t>273. 8.56% REC 29/11/2028</t>
  </si>
  <si>
    <t>274. 7.29% NATIONAL HOUSING BANK 04/07/2031</t>
  </si>
  <si>
    <t>275. 7.85% PFC 03/04/2028</t>
  </si>
  <si>
    <t>276. 7.27% IRFC 15/06/2027</t>
  </si>
  <si>
    <t>277. 7.39% IRFC 15/07/2034</t>
  </si>
  <si>
    <t>278. 7.40% PFC 15/01/2035</t>
  </si>
  <si>
    <t>279. 8.67% PFC 18/11/2028</t>
  </si>
  <si>
    <t>280. 8.01% REC 24/03/2028</t>
  </si>
  <si>
    <t>281. 7.24% PFC 15/01/2035</t>
  </si>
  <si>
    <t>282. 7.08% IRFC 28/02/2030</t>
  </si>
  <si>
    <t>283. 6.65% IRFC 20/05/2030</t>
  </si>
  <si>
    <t>284. 7.37% IREDA 27/11/2031</t>
  </si>
  <si>
    <t>285. 7.23% PFC 05/01/2027</t>
  </si>
  <si>
    <t>286. 6.89% IRFC 18/07/2031</t>
  </si>
  <si>
    <t>287. 7.25% IRFC 17/01/2035</t>
  </si>
  <si>
    <t>288. 6.90% REC 31/01/2031</t>
  </si>
  <si>
    <t>289. 8.40% IRFC 08/01/2029</t>
  </si>
  <si>
    <t>290. 7.85% IRFC 01/07/2034</t>
  </si>
  <si>
    <t>291. 6.99% INDIAN INFRASTRUCTURE FIN. CO. 31/07/2030</t>
  </si>
  <si>
    <t>292. 7.21% IRFC 25/02/2041</t>
  </si>
  <si>
    <t>293. 7.54% IRFC 29/10/2027</t>
  </si>
  <si>
    <t>294. 8.55% REC 09/08/2028</t>
  </si>
  <si>
    <t>295. 7.60% - SEMI ANNUAL PFC GOI FULLY SERVICED BONDS 20/02/2027</t>
  </si>
  <si>
    <t>296. 7.60% PFC 13/04/2029</t>
  </si>
  <si>
    <t>297. 8.09% REC 21/03/2028</t>
  </si>
  <si>
    <t>298. 6.99% IRFC 04/06/2041</t>
  </si>
  <si>
    <t>299. 7.95% REC 12/03/2027</t>
  </si>
  <si>
    <t>300. 7.54% REC 30/12/2026</t>
  </si>
  <si>
    <t>301. 7.58% REC 31/05/2029</t>
  </si>
  <si>
    <t>302. 7.57% IREDA 18/05/2029</t>
  </si>
  <si>
    <t>303. 7.41% PFC 15/05/2030</t>
  </si>
  <si>
    <t>304. 7.82% PFC 11/03/2033</t>
  </si>
  <si>
    <t>305. 7.86% PFC 12/04/2030</t>
  </si>
  <si>
    <t>306. 7.83% IRFC 19/03/2027</t>
  </si>
  <si>
    <t>307. 7.70% REC 10/12/2027</t>
  </si>
  <si>
    <t>308. 7.68% PFC 15/07/2030</t>
  </si>
  <si>
    <t>309. 7.45% PFC 15/07/2028</t>
  </si>
  <si>
    <t>310. 7.54% IRFC 29/07/2034</t>
  </si>
  <si>
    <t>311. 7.55% PFC 01/08/2038</t>
  </si>
  <si>
    <t>312. 7.44% IRFC 28/02/2034</t>
  </si>
  <si>
    <t>313. 7.44% IRFC 13/06/2034</t>
  </si>
  <si>
    <t>314. 6.80% REC 20/12/2030</t>
  </si>
  <si>
    <t>INE020B08DE9</t>
  </si>
  <si>
    <t>315. 7.65% IRFC 18/04/2033</t>
  </si>
  <si>
    <t>316. 7.56% PFC 16/09/2026</t>
  </si>
  <si>
    <t>317. 7.33% IRFC 27/08/2027</t>
  </si>
  <si>
    <t>318. 7.00% IREDA 31/05/2030</t>
  </si>
  <si>
    <t>319. 8.37% REC 07/12/2028</t>
  </si>
  <si>
    <t>320. 7.79% PFC 22/07/2030</t>
  </si>
  <si>
    <t>321. 7.38% PFC 15/01/2032</t>
  </si>
  <si>
    <t>322. 9% PFC 11/3/2028</t>
  </si>
  <si>
    <t>323. 7.57% NHB 09/01/2031</t>
  </si>
  <si>
    <t>324. 7.18% - SEMI ANNUAL PFC GOI FULLY SERVICED BONDS 20/01/2027</t>
  </si>
  <si>
    <t>325. 7.10% - SEMI ANNUAL PFC GOI FULLY SERVICED BONDS 11/01/2027</t>
  </si>
  <si>
    <t>326. 7.22% IREDA GOI FULLY SERVICED BONDS 06/02/2027</t>
  </si>
  <si>
    <t>327. 8.63% REC 25/08/2028</t>
  </si>
  <si>
    <t>328. 9.41% INDIAN INFRASTRUCTURE FIN. CO. 27/07/2037</t>
  </si>
  <si>
    <t>329. 8.79% IRFC 04/05/2030</t>
  </si>
  <si>
    <t>330. 8.90% PFC 18/03/2028</t>
  </si>
  <si>
    <t>331. 7.74% IRFC 15/04/2038</t>
  </si>
  <si>
    <t>332. 9.45% PFC 01/09/2026</t>
  </si>
  <si>
    <t>333. 7.52% REC 07/11/2026</t>
  </si>
  <si>
    <t>334. 7.44% PFC 11/06/2027</t>
  </si>
  <si>
    <t>335. 7.52% HUDCO 15/04/2033</t>
  </si>
  <si>
    <t>336. 7.75% PFC 11/06/2030</t>
  </si>
  <si>
    <t>337. 8.94% PFC 25/03/2028</t>
  </si>
  <si>
    <t>338. 7.03% IRFC 30/07/2036</t>
  </si>
  <si>
    <t>339. 7.90% IWAI GOI FULLY SERVICED BONDS 03/03/2027</t>
  </si>
  <si>
    <t>340. 7.47% IWAI GOI FULLY SERVICED BONDS 13/10/2027</t>
  </si>
  <si>
    <t>6. 7.98% ABCL 13/08/2031</t>
  </si>
  <si>
    <t>7. 8.0163% Aditya Birla Capital 18/05/2029</t>
  </si>
  <si>
    <t>8. 7.52% ADITYA BIRLA CAPITAL LTD 24-09-2030</t>
  </si>
  <si>
    <t>9. 9.15% SHRIRAM FINANCE LIMITED 19/01/2029</t>
  </si>
  <si>
    <t>10. 8.65% RIL 11/12/2028</t>
  </si>
  <si>
    <t>11. 8.95% RIL 09/11/2028</t>
  </si>
  <si>
    <t>12. 9.05% RIL 17/10/2028</t>
  </si>
  <si>
    <t>13. 6.56% GRASIM INDUSTRIES 06/06/2030</t>
  </si>
  <si>
    <t>14. 7.25% ULTRATECH CEMENT 01/08/2031 (NEW)</t>
  </si>
  <si>
    <t>15. 7.34% ULTRATECH CEMENT 05/03/2030</t>
  </si>
  <si>
    <t>16. 7.80% SHREE CEMENTS 26/10/2030</t>
  </si>
  <si>
    <t>17. 6.40% JAMNAGAR UTILITIES &amp; POWER PRIVATE LIMITED 29/09/2026</t>
  </si>
  <si>
    <t>18. 7.20% L&amp;T 22/01/2035</t>
  </si>
  <si>
    <t>19. 8.85% GE SHIPPING 12/04/2028</t>
  </si>
  <si>
    <t>20. 7.95% SIKKA PORTS &amp; TERMINALS 28/10/2026</t>
  </si>
  <si>
    <t>21. 7.90% SIKKA PORTS &amp; TERMINALS 18/11/2026</t>
  </si>
  <si>
    <t>22. 7.65% AXIS BANK 30/01/2027</t>
  </si>
  <si>
    <t>23. 7.97% HDFC 17/02/2033</t>
  </si>
  <si>
    <t>25. 8.60% AXIS BANK 28/12/2028</t>
  </si>
  <si>
    <t>26. 7.27% AXIS BANK LIMITED 26-11-2035</t>
  </si>
  <si>
    <t>27. 7.64% AXIS BANK LIMITED 07-03-2034</t>
  </si>
  <si>
    <t>28. 7.45% AXIS BANK LIMITED 05-09-2034</t>
  </si>
  <si>
    <t>29. 6.45% ICICI BANK 15/06/2028</t>
  </si>
  <si>
    <t>30. 7.80% HDFC 06/09/2032</t>
  </si>
  <si>
    <t>31. 7.40% ICICI BASEL III TIER 2 BONDS (CALL DATE - NOVEMBER 28, 2035)</t>
  </si>
  <si>
    <t>34. 7.75% HDFC 13/06/2033</t>
  </si>
  <si>
    <t>35. 7.55% KMBL 24/06/2030</t>
  </si>
  <si>
    <t>36. 6.67% ICICI BANK 26/11/2028</t>
  </si>
  <si>
    <t>37. 7.95% HDFC BANK 21/09/2026</t>
  </si>
  <si>
    <t>38. 7.25% HDFC 17/06/2030</t>
  </si>
  <si>
    <t>40. 7.63% KMBL 01/12/2029</t>
  </si>
  <si>
    <t>42. 7.63% ICICI BANK INFRA 12/12/2029</t>
  </si>
  <si>
    <t>43. 6.83% HDFC 08/01/2031</t>
  </si>
  <si>
    <t>45. 6.99% AXIS INFRA 22/12/2031</t>
  </si>
  <si>
    <t>46. 6.44% HDFC BANK 27/09/2028</t>
  </si>
  <si>
    <t>50. 7.65% HDFC BANK 20/03/2034</t>
  </si>
  <si>
    <t>51. 9.05% HDFC 16/10/2028</t>
  </si>
  <si>
    <t>52. 6.88% HDFC 24/09/2031</t>
  </si>
  <si>
    <t>53. 7.40% HDFC 28/02/2030</t>
  </si>
  <si>
    <t>54. 7.53% ICICI BANK 03/07/2034</t>
  </si>
  <si>
    <t>55. 6.88% HDFC 16/06/2031</t>
  </si>
  <si>
    <t>56. 7.1% HDFC BANK 12/11/2031</t>
  </si>
  <si>
    <t>57. 8.05% HDFC 22/10/2029</t>
  </si>
  <si>
    <t>58. 7.78% HDFC 27/03/2027</t>
  </si>
  <si>
    <t>59. 6.96% ICICI INFRA 17/12/2031</t>
  </si>
  <si>
    <t>60. 8% YES BANK 30/09/2026</t>
  </si>
  <si>
    <t>61. 7.86% HDFC 25/05/2032</t>
  </si>
  <si>
    <t>62. 7.77% HDFC 28/06/2027</t>
  </si>
  <si>
    <t>63. 7.07% LIC HSG FIN 29/04/2030</t>
  </si>
  <si>
    <t>64. 7.66% LIC HSG FIN 11/12/2029</t>
  </si>
  <si>
    <t>65. 8.80% LIC HSG FIN 25/01/2029</t>
  </si>
  <si>
    <t>66. 7.67% LIC HGS 15/04/2033 (Put 15/05/2026)</t>
  </si>
  <si>
    <t>67. 8.70% LIC HSG FIN 23/03/2029</t>
  </si>
  <si>
    <t>68. 7.75% LIC HSG FIN 23/08/2029</t>
  </si>
  <si>
    <t>69. 7.58% LIC HGS 23/03/2035 (Put 24/08/2027)</t>
  </si>
  <si>
    <t>70. 7.6450% LIC HSG FIN 21/02/2030</t>
  </si>
  <si>
    <t>71. 7.99% LIC HSG FIN 12/07/2029</t>
  </si>
  <si>
    <t>72. 6.17% LIC HFL 03/09/2026</t>
  </si>
  <si>
    <t>73. 7.13% LIC HSG FIN 28/11/2031</t>
  </si>
  <si>
    <t>74. 8.75% LIC HF 08/12/2028</t>
  </si>
  <si>
    <t>75. 6.95% LIC HFL 24/09/2031</t>
  </si>
  <si>
    <t>76. 9.08% LIC HF 10/10/2028</t>
  </si>
  <si>
    <t>77. 7.59% LIC HGS 12/06/2031</t>
  </si>
  <si>
    <t>78. 8.97% LIC HF 17/11/2028</t>
  </si>
  <si>
    <t>79. 7.65% LIC HGS 19/08/2031</t>
  </si>
  <si>
    <t>80. 7.95% LIC HF 29/01/2028 (PUT OPTION DATE 27/08/2021)</t>
  </si>
  <si>
    <t>81. 7.75% LIC HSG FIN 23/11/2027</t>
  </si>
  <si>
    <t>82. 7.56% LIC HSG FIN 14/06/2027</t>
  </si>
  <si>
    <t>83. 7.64% LICHGS 26/07/2033</t>
  </si>
  <si>
    <t>84. 7.97% LIC HSG FIN 28/01/2030</t>
  </si>
  <si>
    <t>85. 7.57% LIC HGS 23/11/2029</t>
  </si>
  <si>
    <t>INE115A07RJ0</t>
  </si>
  <si>
    <t>86. 7.95% LIC HSG FIN 26/03/2027</t>
  </si>
  <si>
    <t>87. 7.83% LIC HSG FIN 25/09/2026</t>
  </si>
  <si>
    <t>88. 9.10% LIC HF 24/09/2028</t>
  </si>
  <si>
    <t>89. 7.38% BAJAJ FINANCE LIMITED 28/06/2030</t>
  </si>
  <si>
    <t>90. 7.60% BAJAJ FINANCE LIMITED 11/02/2030</t>
  </si>
  <si>
    <t>91. 8.50% TCFSL 06/11/2029</t>
  </si>
  <si>
    <t>92. 7.62% TCL 08/04/2030</t>
  </si>
  <si>
    <t>93. 8.00% Bajaj Finance 12/05/2031</t>
  </si>
  <si>
    <t>94. 7.57% BAJAJ FINANCE LIMITED 03/04/2030</t>
  </si>
  <si>
    <t>95. 8.05% MUTHOOT FINANCE LIMITED 16/10/2030</t>
  </si>
  <si>
    <t>96. 7.82% BAJAJ FINANCE 31/01/2034 (PUT 08/2/2027)</t>
  </si>
  <si>
    <t>97. 7.37% BAJAJ FINANCE LIMTED 27/09/2030</t>
  </si>
  <si>
    <t>98. 8.20% MUTHOOT FINANCE LIMITED 30/04/2030</t>
  </si>
  <si>
    <t>99. 8.60% CHOLA FIN LTD 05/03/2029</t>
  </si>
  <si>
    <t>100. 7.55% BAJAJ FINANCE LIMITED 20/02/2031</t>
  </si>
  <si>
    <t>101. 7.70% BAJAJ FINANCE LIMITED 07/06/2027</t>
  </si>
  <si>
    <t>102. 8.06% BAJAJ FINANCE 15/05/2029</t>
  </si>
  <si>
    <t>103. 7.94% CHOLA FIN LTD 20/03/2029</t>
  </si>
  <si>
    <t>104. 8.07% TCFSL 20/10/2028</t>
  </si>
  <si>
    <t>105. 7.90% BAJAJ FINANCE LIMITED 13/04/2028</t>
  </si>
  <si>
    <t>106. 7.98% BAJAJ FINANCE 31/07/2029</t>
  </si>
  <si>
    <t>107. 7.15%BAJAJ FINANCE LIMITED 02/12/2031</t>
  </si>
  <si>
    <t>108. 7.58% CHOLA FIN LTD 14/10/2030</t>
  </si>
  <si>
    <t>110. 8.85% MUTHOOT FINANCE LIMITED 20/12/2028</t>
  </si>
  <si>
    <t>112. 8.05% TCHFL 18/06/2029</t>
  </si>
  <si>
    <t>113. 7.75% TCHFL 18/05/2027</t>
  </si>
  <si>
    <t>114. 7.85% BAJAJ FINANCE LIMITED 11/09/2028</t>
  </si>
  <si>
    <t>115. 8.15% TATA CAPITAL LTD 11/06/2029</t>
  </si>
  <si>
    <t>116. 8.69% SHRIRAM FINANCE LIMITED 19/07/2030</t>
  </si>
  <si>
    <t>117. 8.65% Muthoot Finance Limited 12-06-2031</t>
  </si>
  <si>
    <t>118. 7.17% TCHFL 21/05/2030</t>
  </si>
  <si>
    <t>119. 7.41% NIIF Infrastructure Finance LTD. 20-02-2031</t>
  </si>
  <si>
    <t>120. 7.60% BAJAJ FINANCE LIMITED 25/08/2027</t>
  </si>
  <si>
    <t>121. 8.9043% SHRIRAM FINANCE LIMITED 04/01/2030</t>
  </si>
  <si>
    <t>122. 8.64% CIFCL 26-06-2029</t>
  </si>
  <si>
    <t>123. 8% BAJAJ FINANCE 17/10/2028</t>
  </si>
  <si>
    <t>124. 7.95% CIFCL 18/05/2027</t>
  </si>
  <si>
    <t>125. 7.39% INDIA INFRADEBT 27-05-2031</t>
  </si>
  <si>
    <t>126. 8.10% TCHFL 13/12/2028</t>
  </si>
  <si>
    <t>127. 7.95% BAJAJ FINANCE LIMITED 25/10/2027</t>
  </si>
  <si>
    <t>128. 8.59% CIFCL 30-04-2029</t>
  </si>
  <si>
    <t>129. 8.50% MUTHOOT FINANCE LIMITED 24/04/2028</t>
  </si>
  <si>
    <t>130. 7.2880% KMPL 24/10/2028</t>
  </si>
  <si>
    <t>131. 7.45% SUNDARAM FINANCE LIMITED 16-03-2029</t>
  </si>
  <si>
    <t>132. 7.02% BAJAJ FINANCE LIMITED 18/04/2031</t>
  </si>
  <si>
    <t>133. 8.28% KMPL 20/06/2031</t>
  </si>
  <si>
    <t>134. 8.40% MUTHOOT FINANCE LIMITED 27/07/2028</t>
  </si>
  <si>
    <t>135. 8.05% KMPL 15/03/2029</t>
  </si>
  <si>
    <t>136. 8.45% MUTHOOT FINANCE LIMITED 26/06/2029</t>
  </si>
  <si>
    <t>137. 7.87% BAJAJ FINANCE 08/02/2034</t>
  </si>
  <si>
    <t>138. 7.92% Bajaj Finance 24/06/2031</t>
  </si>
  <si>
    <t>139. 7.56% BAJAJ HOUSING FINANCE LIMITED 04-10-2034</t>
  </si>
  <si>
    <t>140. 8.60% CHOLA FIN LTD 15/03/2029</t>
  </si>
  <si>
    <t>141. 8% TCHFL 03/11/2027</t>
  </si>
  <si>
    <t>142. 8% TCFSL 19/10/2027</t>
  </si>
  <si>
    <t>143. 8.09% KMPL 09/11/2026</t>
  </si>
  <si>
    <t>144. 8.08% BAJAJ FINANCE LIMITED 21/03/2033</t>
  </si>
  <si>
    <t>145. 7.88% BAJAJ FINANCE LIMITED 19/01/2028</t>
  </si>
  <si>
    <t>146. 7.97% TCL 12/05/2031</t>
  </si>
  <si>
    <t>147. 7.425% NIIF Infrastructure Finance LTD 21-11-2030</t>
  </si>
  <si>
    <t>148. 7.74% KMPL 09/07/2029</t>
  </si>
  <si>
    <t>149. 8.25% BAJAJ HOUSING FINANCE LIMITED 27-05-2031</t>
  </si>
  <si>
    <t>150. 7.80% NIIF 27/11/2031</t>
  </si>
  <si>
    <t>151. 9.70% HDB FIN. SER. 15/11/2028</t>
  </si>
  <si>
    <t>152. 9.05% HDB FIN. SER. 27/07/2028</t>
  </si>
  <si>
    <t>153. 7.79% KMPL 19/07/2027</t>
  </si>
  <si>
    <t>154. 7.97% TCFSL 19/07/2028</t>
  </si>
  <si>
    <t>155. 7.50% CIFCL 28/04/2027</t>
  </si>
  <si>
    <t>156. 7.92% INDIA INFRADEBT 23/12/2031</t>
  </si>
  <si>
    <t>157. 8.05% HDB 08/08/2029</t>
  </si>
  <si>
    <t>158. 7.5519% HDB 04/04/2029</t>
  </si>
  <si>
    <t>159. 7.68% NIIF Infrastructure Finance LTD. 27/02/2031</t>
  </si>
  <si>
    <t>160. 7.43% NIIF INFRA FINANCE LTD 22-08-2030</t>
  </si>
  <si>
    <t>161. 7.45% KMPL 13/01/2031</t>
  </si>
  <si>
    <t>162. 7.264% KMPL 14/10/2030</t>
  </si>
  <si>
    <t>163. 8.20% KMPL 15/12/2028</t>
  </si>
  <si>
    <t>164. 8.20% KMPL 11/01/2027</t>
  </si>
  <si>
    <t>165. 7.3268% HDB FIN. SER. 04/10/2030</t>
  </si>
  <si>
    <t>166. 8.05% HDB FIN. SER. 04/12/2026</t>
  </si>
  <si>
    <t>167. 8.52% MUTHOOT FINANCE LIMITED 23/04/2031</t>
  </si>
  <si>
    <t>168. 7.68% TCFSL 07/09/2027</t>
  </si>
  <si>
    <t>169. 8.08% CHOLA FIN LTD 05/06/2029</t>
  </si>
  <si>
    <t>170. 7.79% BAJAJ FINANCE 20/09/2033</t>
  </si>
  <si>
    <t>171. 7.88% TCL 07/07/2031</t>
  </si>
  <si>
    <t>172. 8.85% HDB FIN. SER. 07/06/2029</t>
  </si>
  <si>
    <t>173. 7.95% TCFSL 08/02/2028</t>
  </si>
  <si>
    <t>174. 7.99% TCL 08/02/2034</t>
  </si>
  <si>
    <t>175. 8.25% ISEC PD 26/4/2027</t>
  </si>
  <si>
    <t>5. AXIS LIQUID FUND - DIRECT PLAN - GROWTH</t>
  </si>
  <si>
    <t>6. NIPPON INDIA LIQUID FUND DIRECT GROWTH</t>
  </si>
  <si>
    <t>7. LIC LIQUID FUND-GROWTH OPTION-DIRECT PLAN</t>
  </si>
  <si>
    <t>1. PIDILITE INDUSTRIES LTD</t>
  </si>
  <si>
    <t>INE318A01026</t>
  </si>
  <si>
    <t>Manufacture of Gelatine and Its Derivatives, Resinoids, Glues, Prepared Adhesives, including Rubber-Based Glues and Adhesives</t>
  </si>
  <si>
    <t>2. DR. REDDY'S LAB EQUITY</t>
  </si>
  <si>
    <t>3. DIXON TECHNOLOGIES (INDIA) LIMITED</t>
  </si>
  <si>
    <t>4. CG Power and Industrial Solutions</t>
  </si>
  <si>
    <t>6. Lenskart Solutions Limited</t>
  </si>
  <si>
    <t>INE956O01016</t>
  </si>
  <si>
    <t>Manufacture of Ophthalmic Goods, Eyeglasses, Sunglasses, Lenses Ground to Prescription, Contact Lenses, Safety Goggles etc.</t>
  </si>
  <si>
    <t>7. GE VERNOVA T&amp;D INIDA LIMITED</t>
  </si>
  <si>
    <t>8. FSN E-COMMERCE VENTURES LIMITED</t>
  </si>
  <si>
    <t>9. MPHASIS LIMITED</t>
  </si>
  <si>
    <t>10. ETERNAL LIMITED</t>
  </si>
  <si>
    <t>11. SHRIRAM FINANCE LTD.</t>
  </si>
  <si>
    <t>12. HDB FINANCIAL SERVICES LIMITED</t>
  </si>
  <si>
    <t>13. ICICI PRUDENTIAL ASSET MANAGEMENT COMPANY LIMITED</t>
  </si>
  <si>
    <t>14. HDFC ASSET MANAGEMENT COMPANY LIMITED</t>
  </si>
  <si>
    <t>15. SBI FUNDS MANAGEMENT LIMITED</t>
  </si>
  <si>
    <t>16. Manipal Health Enterprises Limited</t>
  </si>
  <si>
    <t>17. BRITANNIA INDUSTRIES EQUITY</t>
  </si>
  <si>
    <t>18. TATA CONSUMER PRODUCTS LIMITED EQUITY</t>
  </si>
  <si>
    <t>19. UNITED BREWERIES LTD.</t>
  </si>
  <si>
    <t>20. RELIANCE INDUSTRIES EQUITY</t>
  </si>
  <si>
    <t>21. COROMANDEL INTERNATIONAL LIMITED</t>
  </si>
  <si>
    <t>25. TORRENT PHARMACEUTICALS LTD.</t>
  </si>
  <si>
    <t>27. LUPIN EQUITY</t>
  </si>
  <si>
    <t>28. ULTRATECH CEMENT EQUITY</t>
  </si>
  <si>
    <t>29. SHREE CEMENTS LTD</t>
  </si>
  <si>
    <t>30. BHARAT ELECTRONICS LTD.</t>
  </si>
  <si>
    <t>31. SIEMENS LTD</t>
  </si>
  <si>
    <t>32. LG ELECTRONICS INDIA LIMITED</t>
  </si>
  <si>
    <t>33. CUMMINS INDIA LIMITED EQUITY</t>
  </si>
  <si>
    <t>34. VOLTAS LTD.</t>
  </si>
  <si>
    <t>36. MARUTI SUZUKI INDIA LTD. EQUITY</t>
  </si>
  <si>
    <t>37. UNO MINDA LTD.</t>
  </si>
  <si>
    <t>38. HINDUSTAN AERONAUTICS LIMITED</t>
  </si>
  <si>
    <t>39. EICHER MOTORS LTD.</t>
  </si>
  <si>
    <t>40. BAJAJ AUTO EQUITY</t>
  </si>
  <si>
    <t>42. NTPC EQUITY</t>
  </si>
  <si>
    <t>43. POWER GRID CORP. EQUITY</t>
  </si>
  <si>
    <t>44. LARSEN &amp; TOURBO EQUITY</t>
  </si>
  <si>
    <t>46. INTERGLOBE AVIATION EQUITY</t>
  </si>
  <si>
    <t>47. INDIAN HOTELS COMPANY EQUITY</t>
  </si>
  <si>
    <t>48. JUBILANT FOODWORKS EQUITY</t>
  </si>
  <si>
    <t>49. BHARTI AIRTEL EQUITY</t>
  </si>
  <si>
    <t>50. INFOSYS TECH EQUITY</t>
  </si>
  <si>
    <t>51. PERSISTENT SYSTEMS LIMITED</t>
  </si>
  <si>
    <t>52. LTIMINDTREE LTD EQUITY</t>
  </si>
  <si>
    <t>53. HCL TECHNOLOGIES EQUITY</t>
  </si>
  <si>
    <t>54. TCS EQUITY</t>
  </si>
  <si>
    <t>55. INFO EDGE (INDIA) LIMITED EQUITY</t>
  </si>
  <si>
    <t>56. ICICI BANK EQUITY</t>
  </si>
  <si>
    <t>57. HDFC BANK EQUITY</t>
  </si>
  <si>
    <t>58. STATE BANK OF INDIA EQUITY</t>
  </si>
  <si>
    <t>59. AXIS BANK EQUITY</t>
  </si>
  <si>
    <t>60. KOTAK MAHINDRA BANK EQUITY</t>
  </si>
  <si>
    <t>61. INDIAN BANK EQUITY</t>
  </si>
  <si>
    <t>62. BANK OF BARODA EQUITY</t>
  </si>
  <si>
    <t>63. YES BANK EQUITY</t>
  </si>
  <si>
    <t>64. TATA CAPITAL LIMITED</t>
  </si>
  <si>
    <t>65. ADITYA BIRLA CAPITAL LIMITED EQUITY</t>
  </si>
  <si>
    <t>66. BAJAJ FINANCE LIMITED</t>
  </si>
  <si>
    <t>67. SBI LIFE INSURANCE COMPANY LIMITED EQUITY</t>
  </si>
  <si>
    <t>68. HDFC LIFE INSURANCE COMPANY LIMITED</t>
  </si>
  <si>
    <t>69. ICICI LOMBARD GENERAL INSURANCE COMPANY LIMITED EQUITY</t>
  </si>
  <si>
    <t>70. The Phoenix Mills Ltd EQUITY</t>
  </si>
  <si>
    <t>71. MAX HEALTHCARE INSTITUTE LIMITED</t>
  </si>
  <si>
    <t>Other Financial Service Activities, except insurance and pension funding activities</t>
  </si>
  <si>
    <t>72. UTI Silver Exchange Traded Fund</t>
  </si>
  <si>
    <t>73. UTI Gold Exchange Traded Fund</t>
  </si>
  <si>
    <t>16. 8.30% NTPC 15/01/2029</t>
  </si>
  <si>
    <t>17. 7.49% NTPC 07/11/2031</t>
  </si>
  <si>
    <t>62. 7.40% SIDBI 18/06/2031</t>
  </si>
  <si>
    <t>63. 7.16% NABARD 14/12/2029</t>
  </si>
  <si>
    <t>64. 6.74% SIDBI 10/01/2029</t>
  </si>
  <si>
    <t>65. 7.69% NABARD 31/03/2032</t>
  </si>
  <si>
    <t>66. 7.65% NABARD 28/04/2034</t>
  </si>
  <si>
    <t>67. 7.43% NATIONAL BNK FIN INFRA DEVP 16-06-2033</t>
  </si>
  <si>
    <t>68. 7.36% NATIONAL BNK FIN INFRA DEVP 12-08-2044</t>
  </si>
  <si>
    <t>69. 6.85% NABARD 14/04/2032</t>
  </si>
  <si>
    <t>70. 6.93% NABARD 01/06/2035</t>
  </si>
  <si>
    <t>71. 8.50% EXIM BANK 14/03/2033</t>
  </si>
  <si>
    <t>72. 7.38% NABARD 20/10/2031</t>
  </si>
  <si>
    <t>73. 6.97% NABARD 29/07/2036</t>
  </si>
  <si>
    <t>74. 7.68% SIDBI 09/07/2027</t>
  </si>
  <si>
    <t>75. 8.62% NABARD 14/03/2034</t>
  </si>
  <si>
    <t>76. 8.42% NABARD 13/02/2029</t>
  </si>
  <si>
    <t>77. 7.22% EXIM 03/08/2027</t>
  </si>
  <si>
    <t>78. 7.10% NABARD 08/02/2030</t>
  </si>
  <si>
    <t>79. 8.18% NABARD 26/12/2028</t>
  </si>
  <si>
    <t>80. 7.82% PFC 11/03/2033</t>
  </si>
  <si>
    <t>81. 6.89% IRFC 18/07/2031</t>
  </si>
  <si>
    <t>82. 7.22% PFC 15/10/2039</t>
  </si>
  <si>
    <t>83. 7.39% IRFC 15/07/2034</t>
  </si>
  <si>
    <t>84. 7.38% PFC 15/01/2032</t>
  </si>
  <si>
    <t>85. 6.64% PFC 15/07/2030</t>
  </si>
  <si>
    <t>86. 8.79% IRFC 04/05/2030</t>
  </si>
  <si>
    <t>87. 7.79% PFC 22/07/2030</t>
  </si>
  <si>
    <t>88. 7.65% IRFC 30/12/2032</t>
  </si>
  <si>
    <t>89. 8.63% REC 25/08/2028</t>
  </si>
  <si>
    <t>90. 7.65% IRFC 18/04/2033</t>
  </si>
  <si>
    <t>91. 7.52% HUDCO 15/04/2033</t>
  </si>
  <si>
    <t>92. 7.45% REC 31/08/2035</t>
  </si>
  <si>
    <t>93. 7.08% PGC 25/10/2034</t>
  </si>
  <si>
    <t>94. 6.90% REC 31/03/2031</t>
  </si>
  <si>
    <t>95. 7.15% IRFC 14/11/2039</t>
  </si>
  <si>
    <t>96. 7.00% PFC 22/01/2031</t>
  </si>
  <si>
    <t>97. 6.85% IRFC 29/10/2040</t>
  </si>
  <si>
    <t>98. 9.39% PFC 27/08/2029</t>
  </si>
  <si>
    <t>99. 8.95% PFC 10/10/2028</t>
  </si>
  <si>
    <t>100. 6.85% IRFC 30/11/2040</t>
  </si>
  <si>
    <t>101. 8.30% IRFC 23/03/2029</t>
  </si>
  <si>
    <t>102. 8.75% IRFC 29/11/2026 (SEMI ANNUAL)</t>
  </si>
  <si>
    <t>103. 8.83% IRFC 14/05/2035 (SEMI ANNUAL)</t>
  </si>
  <si>
    <t>104. 7.82% PFC 12/03/2032</t>
  </si>
  <si>
    <t>105. 7.65% PFC 13/11/2037</t>
  </si>
  <si>
    <t>106. 7.55% PFC 01/08/2038</t>
  </si>
  <si>
    <t>107. 7.42% PFC 08/09/2032</t>
  </si>
  <si>
    <t>108. 8.94% PFC 25/03/2028</t>
  </si>
  <si>
    <t>109. 8.85% PFC 19/10/2027</t>
  </si>
  <si>
    <t>110. 7.85% PFC 03/04/2028</t>
  </si>
  <si>
    <t>111. 7.22% IREDA GOI FULLY SERVICED BONDS 06/02/2027</t>
  </si>
  <si>
    <t>112. 6.87% IRFC 14/04/2032</t>
  </si>
  <si>
    <t>113. 7.64% IRFC 28/11/2037</t>
  </si>
  <si>
    <t>114. 6.92% IRFC 31/08/2031</t>
  </si>
  <si>
    <t>115. 7.15% PFC 22/01/2036</t>
  </si>
  <si>
    <t>118. 7.41% PFC 15/05/2030</t>
  </si>
  <si>
    <t>119. 7.5% REC 28/02/2033</t>
  </si>
  <si>
    <t>10. 8.15% Torrent Power 24/06/2031</t>
  </si>
  <si>
    <t>11. 8.32% TORRENT POWER LIMITED 28-02-2028</t>
  </si>
  <si>
    <t>12. 6.40% JAMNAGAR UTILITIES &amp; POWER PRIVATE LIMITED 29/09/2026</t>
  </si>
  <si>
    <t>13. 7.725% L &amp; T 28/04/2028</t>
  </si>
  <si>
    <t>14. 8.85% GE SHIPPING 12/04/2028</t>
  </si>
  <si>
    <t>15. 7.90% SIKKA PORTS &amp; TERMINALS 18/11/2026</t>
  </si>
  <si>
    <t>17. 7.64% AXIS BANK LIMITED 07-03-2034</t>
  </si>
  <si>
    <t>19. 7.63% HDFC LIFE INSURANCE CO LTD 2035 (CALL DATE -16 DECEMBER 2030)</t>
  </si>
  <si>
    <t>20. 7.80% HDFC 06/09/2032</t>
  </si>
  <si>
    <t>21. 7.53% ICICI BANK 03/07/2034</t>
  </si>
  <si>
    <t>22. 7.45% AXIS BANK LIMITED 05-09-2034</t>
  </si>
  <si>
    <t>24. 7.25% HDFC 17/06/2030</t>
  </si>
  <si>
    <t>25. 7.65% AXIS BANK 30/01/2027</t>
  </si>
  <si>
    <t>26. 7.97% HDFC 17/02/2033</t>
  </si>
  <si>
    <t>27. 6.67% ICICI BANK 26/11/2028</t>
  </si>
  <si>
    <t>28. 7.05% HDFC BANK 01/12/2031</t>
  </si>
  <si>
    <t>29. 8.60% AXIS BANK 28/12/2028</t>
  </si>
  <si>
    <t>30. 6.44% HDFC BANK 27/09/2028</t>
  </si>
  <si>
    <t>32. 7.1% HDFC BANK 12/11/2031</t>
  </si>
  <si>
    <t>33. 8% YES BANK 30/09/2026</t>
  </si>
  <si>
    <t>34. 9.00% HDFC 29/11/2028</t>
  </si>
  <si>
    <t>35. 7.47% ICICI BANK 25/06/2027</t>
  </si>
  <si>
    <t>36. 7.75% LIC HSG FIN 23/08/2029</t>
  </si>
  <si>
    <t>37. 7.59% LIC HGS 12/06/2031</t>
  </si>
  <si>
    <t>52. 7.82% BAJAJ FINANCE 31/01/2034 (PUT 08/2/2027)</t>
  </si>
  <si>
    <t>54. 7.93% BAJAJ FINANCE LIMITED 02/05/2034</t>
  </si>
  <si>
    <t>55. 7.58% CHOLA FIN LTD 14/10/2030</t>
  </si>
  <si>
    <t>56. 7.56% BAJAJ HOUSING FINANCE LIMITED 04-10-2034</t>
  </si>
  <si>
    <t>58. 8.01% ABFL 02/05/2028</t>
  </si>
  <si>
    <t>59. 8.00% Bajaj Finance 12/05/2031</t>
  </si>
  <si>
    <t>64. 8.20% MUTHOOT FINANCE LIMITED 30/04/2030</t>
  </si>
  <si>
    <t>66. 7.43% NIIF INFRA FINANCE LTD 22-08-2030</t>
  </si>
  <si>
    <t>72. 7.89% TCFSL 26/07/2027</t>
  </si>
  <si>
    <t>73. 7.79% KMPL 19/07/2027</t>
  </si>
  <si>
    <t>74. 8.05% KMPL 28/02/2028</t>
  </si>
  <si>
    <t>75. 7.95% TCFSL 08/02/2028</t>
  </si>
  <si>
    <t>76. 7.97% ABFL 13/07/2028</t>
  </si>
  <si>
    <t>77. 7.68% TCFSL 07/09/2027</t>
  </si>
  <si>
    <t>78. 7.30% CIFCL 29/03/2027</t>
  </si>
  <si>
    <t>79. 7.75% SUDFIN 08/08/2028</t>
  </si>
  <si>
    <t>88. 8.40% CIFCL 09/08/2028</t>
  </si>
  <si>
    <t>89. 8.40% CIFCL 04/05/2028</t>
  </si>
  <si>
    <t>90. 8.40% MUTHOOT FINANCE LIMITED 27/07/2028</t>
  </si>
  <si>
    <t>91. 8.08% BAJAJ FINANCE LIMITED 21/03/2033</t>
  </si>
  <si>
    <t>92. 7.85% BAJAJ FINANCE LIMITED 11/09/2028</t>
  </si>
  <si>
    <t>94. 8.65% Muthoot Finance Limited 12-06-2031</t>
  </si>
  <si>
    <t>95. 7.99% TCL 08/02/2034</t>
  </si>
  <si>
    <t>96. 7.98% INDIA INFRADEBT 05-08-2034</t>
  </si>
  <si>
    <t>10. 7.71% GSC 18/05/2066</t>
  </si>
  <si>
    <t>11. 7.09% GSEC 05/08/2054</t>
  </si>
  <si>
    <t>12. 7.24% GSEC 18/08/2055</t>
  </si>
  <si>
    <t>13. 7.09 % GOVT. STOCK 25-11-2074</t>
  </si>
  <si>
    <t>38. Gsec C-STRIPS Mat 19-Jun-2031</t>
  </si>
  <si>
    <t>39. 7.18% GSEC 24/07/2037</t>
  </si>
  <si>
    <t>44. Gsec C-STRIPS Mat 19-Jun-2033</t>
  </si>
  <si>
    <t>45. 7.10% GSEC 08/04/2034</t>
  </si>
  <si>
    <t>46. Gsec C-STRIPS Mat 19-Dec-2033</t>
  </si>
  <si>
    <t>47. 8.17% GSEC 01/12/2044</t>
  </si>
  <si>
    <t>48. 7.61% GSEC 09/05/2030</t>
  </si>
  <si>
    <t>49. 7.17% GSEC 08/01/2028</t>
  </si>
  <si>
    <t>50. 7.10%  GSEC 18/04/2029</t>
  </si>
  <si>
    <t>51. Gsec C-STRIPS Mat 17-Jun-2033</t>
  </si>
  <si>
    <t>52. 7.73% GSEC 19/12/2034</t>
  </si>
  <si>
    <t>53. 7.88% GSEC 19/03/2030</t>
  </si>
  <si>
    <t>54. 7.62% GSEC 15/09/2039</t>
  </si>
  <si>
    <t>11. 7.45% Gujarat 25/09/2034</t>
  </si>
  <si>
    <t>12. 7.53% TAMIL NADU SGS 28/01/2037</t>
  </si>
  <si>
    <t>13. 7.50% MAHARASHTRA SGS 27/03/2044</t>
  </si>
  <si>
    <t>14. 7.44% MAHARASHTRA SGS 03/04/2041</t>
  </si>
  <si>
    <t>18. 7.33% Maharashtra 04-Mar-2034</t>
  </si>
  <si>
    <t>19. 7.42% KARNATAKA SGS 06/03/2035</t>
  </si>
  <si>
    <t>20. 7.48% Karnataka 04-Sep-2037</t>
  </si>
  <si>
    <t>21. 7.45% KARNATAKA SGS 20/03/2037</t>
  </si>
  <si>
    <t>23. 7.63% KARNATAKA SGS 14/12/2040</t>
  </si>
  <si>
    <t>24. 7.54% TAMILNADU SGS 11/02/2036</t>
  </si>
  <si>
    <t>33. 7.82% UP SGS 2046</t>
  </si>
  <si>
    <t>34. 7.80% TAMILNADU SGS 06/05/2041</t>
  </si>
  <si>
    <t>35. 7.77% MAHARASHTRA SGS 22/04/2044</t>
  </si>
  <si>
    <t>37. 7.70% ODISHA SGS 22/07/2044</t>
  </si>
  <si>
    <t>38. 7.39% TAMILNADU SGS 28/01/2034</t>
  </si>
  <si>
    <t>39. 7.49% HARYANA SGS 27/03/2035</t>
  </si>
  <si>
    <t>41. 6.90% KARNATAKA 17/11/2031</t>
  </si>
  <si>
    <t>43. 7.46% MAHARASHTRA SGS 27/03/2041</t>
  </si>
  <si>
    <t>44. 7.44% MAHARASHTRA SGS 03/04/2042</t>
  </si>
  <si>
    <t>45. 7.09% TAMIL NADU SGS 20/08/2035</t>
  </si>
  <si>
    <t>46. 7.27% MAHARASHTRA SGS 07/08/2044</t>
  </si>
  <si>
    <t>47. 07.12 MAHARASHTRA SGS 25-09-2043</t>
  </si>
  <si>
    <t>48. 07.14 ANDHRA PRADESH SGS 03-10-2044</t>
  </si>
  <si>
    <t>49. 8.39% ANDHRA PRADESH 06/02/2031</t>
  </si>
  <si>
    <t>50. 6.77% RAJASTHAN 22/09/2031</t>
  </si>
  <si>
    <t>51. 7.81% GUJARAT 12/10/2032</t>
  </si>
  <si>
    <t>53. 07.73 UTTAR PRADESH SGS 15-11-2035</t>
  </si>
  <si>
    <t>54. 7.46% MAHARASHTRA SGS 21/02/2035</t>
  </si>
  <si>
    <t>55. 7.51% UTTAR PRADESH SGS 27/03/2038</t>
  </si>
  <si>
    <t>56. 7.45% MAHARASHTRA SGS 22/03/2039</t>
  </si>
  <si>
    <t>57. 7.48% MAHARASHTRA SGS 27/03/2042</t>
  </si>
  <si>
    <t>58. 6.64% Karnataka SGS 19/08/2032</t>
  </si>
  <si>
    <t>59. 7.72% GUJARAT SGS 15/03/2035</t>
  </si>
  <si>
    <t>60. 8.43% ANDHRA PRADESH 05/12/2030</t>
  </si>
  <si>
    <t>61. 07.52 ANDHRA PRADESH SGS 05-07-2039</t>
  </si>
  <si>
    <t>62. 7.77% HARYANA SGS 29-03-2033</t>
  </si>
  <si>
    <t>63. 7.72% KARNATAKA SGS 06/12/2035</t>
  </si>
  <si>
    <t>64. 8.42% UK 07/03/2028</t>
  </si>
  <si>
    <t>65. 07.73% TELANGANA SGS 08-03-2034</t>
  </si>
  <si>
    <t>66. 7.14% UP 05/02/2030</t>
  </si>
  <si>
    <t>67. 8% KERALA 11/04/2028</t>
  </si>
  <si>
    <t>68. 8.15% MAHARASHTRA SDL 16-04-2030</t>
  </si>
  <si>
    <t>69. 7.10% MAHARASHTRA 04/08/2036</t>
  </si>
  <si>
    <t>70. 07.68 TELANGANA SGS 01-02-2042</t>
  </si>
  <si>
    <t>71. 6.87% MAHARASHTRA 05/05/2033</t>
  </si>
  <si>
    <t>72. 07.12% MADHYA PRADESH SDL 04-03-2035</t>
  </si>
  <si>
    <t>73. 07.60 ANDHRA PRADESH SGS 04-10-2034</t>
  </si>
  <si>
    <t>74. 8.25% ANDHRA PRADESH 16/01/2034</t>
  </si>
  <si>
    <t>75. 8.68% ANDHRA PRADESH SDL 24-10-2030</t>
  </si>
  <si>
    <t>76. 8.05% TAMIL NADU 18/04/2028</t>
  </si>
  <si>
    <t>77. 8.43% UP 06/03/2029</t>
  </si>
  <si>
    <t>78. 6.91% MAHARASHTRA 15/09/2033</t>
  </si>
  <si>
    <t>79. 8.17% KARNATAKA SDL 16-01-2029</t>
  </si>
  <si>
    <t>80. 8.17% GUJARAT 19/12/2028</t>
  </si>
  <si>
    <t>82. 7.80% GUJARAT 01/06/2032</t>
  </si>
  <si>
    <t>84. 07.74 MADHYA PRADESH SGS 23-03-2043</t>
  </si>
  <si>
    <t>85. 08.44% ANDHRA PRADESH SDL 05-12-2033</t>
  </si>
  <si>
    <t>87. 06.61 MADHYA PRADESH SDL 20-01-2037</t>
  </si>
  <si>
    <t>88. 7.74% KARNATAKA SGS 23/11/2037</t>
  </si>
  <si>
    <t>89. 7.63% TELENGANA SGS 11/01/2036</t>
  </si>
  <si>
    <t>90. 8.45% HARYANA SDL 07-03-2028</t>
  </si>
  <si>
    <t>91. 7.64% MADHYA PRADESH SGS 08-02-2033</t>
  </si>
  <si>
    <t>92. 8.37% ANDHRA PRADESH SDL 02-01-2031</t>
  </si>
  <si>
    <t>93. 7.67% HARYANA 28/09/2032</t>
  </si>
  <si>
    <t>94. 7.82% GUJARAT 29/06/2032</t>
  </si>
  <si>
    <t>96. 07.24 KARNATAKA SDL 10-03-2037</t>
  </si>
  <si>
    <t>97. 8.52% KARNATAKA 28/11/2028</t>
  </si>
  <si>
    <t>98. 7.88% MP SGS 27/10/2033</t>
  </si>
  <si>
    <t>99. 7.70% MAHARASHTRA 19/10/2030</t>
  </si>
  <si>
    <t>101. 7.64% MAHARASHTRA 28/09/2032</t>
  </si>
  <si>
    <t>102. 7.25% MAHARASHTRA SGS 28/08/2044</t>
  </si>
  <si>
    <t>103. 7.61% GUJARAT SDL 03-08-2032</t>
  </si>
  <si>
    <t>104. 06.72 HARYANA SDL 28-10-2035</t>
  </si>
  <si>
    <t>105. 7.64% TAMIL NADU SDL 27-07-2029</t>
  </si>
  <si>
    <t>106. 7.68% KARNATAKA SGS 21/12/2034</t>
  </si>
  <si>
    <t>107. 8.22% ANDHRA PRADESH 30/01/2032</t>
  </si>
  <si>
    <t>108. 8.28% RAJASTHAN 14/03/2028</t>
  </si>
  <si>
    <t>14. Manipal Health Enterprises Limited</t>
  </si>
  <si>
    <t>15. MARICO LIMITED EQUITY</t>
  </si>
  <si>
    <t>16. BRITANNIA INDUSTRIES EQUITY</t>
  </si>
  <si>
    <t>17. TATA CONSUMER PRODUCTS LIMITED EQUITY</t>
  </si>
  <si>
    <t>20. ASIAN PAINTS EQUITY</t>
  </si>
  <si>
    <t>21. GODREJ CONSUMER PRODUCTS LTD.</t>
  </si>
  <si>
    <t>22. HUL EQUITY</t>
  </si>
  <si>
    <t>23. TORRENT PHARMACEUTICALS LTD.</t>
  </si>
  <si>
    <t>24. SUN PHARMA EQUITY</t>
  </si>
  <si>
    <t>25. LUPIN EQUITY</t>
  </si>
  <si>
    <t>26. ULTRATECH CEMENT EQUITY</t>
  </si>
  <si>
    <t>27. HINDALCO INDUSTRIES EQUITY</t>
  </si>
  <si>
    <t>28. BHARAT ELECTRONICS LTD.</t>
  </si>
  <si>
    <t>29. SIEMENS LTD</t>
  </si>
  <si>
    <t>30. LG ELECTRONICS INDIA LIMITED</t>
  </si>
  <si>
    <t>31. CUMMINS INDIA LIMITED EQUITY</t>
  </si>
  <si>
    <t>32. MAHINDRA &amp; MAHINDRA EQUITY</t>
  </si>
  <si>
    <t>34. UNO MINDA LTD.</t>
  </si>
  <si>
    <t>39. TORRENT POWER LIMITED</t>
  </si>
  <si>
    <t>40. POWER GRID CORP. EQUITY</t>
  </si>
  <si>
    <t>41. LARSEN &amp; TOURBO EQUITY</t>
  </si>
  <si>
    <t>42. TRENT LTD [LAKME LTD]</t>
  </si>
  <si>
    <t>43. INTERGLOBE AVIATION EQUITY</t>
  </si>
  <si>
    <t>44. INDIAN HOTELS COMPANY EQUITY</t>
  </si>
  <si>
    <t>45. JUBILANT FOODWORKS EQUITY</t>
  </si>
  <si>
    <t>46. BHARTI AIRTEL EQUITY</t>
  </si>
  <si>
    <t>47. INFOSYS TECH EQUITY</t>
  </si>
  <si>
    <t>48. PERSISTENT SYSTEMS LIMITED</t>
  </si>
  <si>
    <t>49. INFO EDGE (INDIA) LIMITED EQUITY</t>
  </si>
  <si>
    <t>50. ICICI BANK EQUITY</t>
  </si>
  <si>
    <t>51. HDFC BANK EQUITY</t>
  </si>
  <si>
    <t>52. STATE BANK OF INDIA EQUITY</t>
  </si>
  <si>
    <t>53. AXIS BANK EQUITY</t>
  </si>
  <si>
    <t>54. KOTAK MAHINDRA BANK EQUITY</t>
  </si>
  <si>
    <t>55. INDIAN BANK EQUITY</t>
  </si>
  <si>
    <t>56. YES BANK EQUITY</t>
  </si>
  <si>
    <t>57. ADITYA BIRLA CAPITAL LIMITED EQUITY</t>
  </si>
  <si>
    <t>58. TATA CAPITAL LIMITED</t>
  </si>
  <si>
    <t>59. BAJAJ FINANCE LIMITED</t>
  </si>
  <si>
    <t>60. SBI LIFE INSURANCE COMPANY LIMITED EQUITY</t>
  </si>
  <si>
    <t>61. The Phoenix Mills Ltd EQUITY</t>
  </si>
  <si>
    <t>62. MAX HEALTHCARE INSTITUTE LIMITED</t>
  </si>
  <si>
    <t>Portfolio Statement as August 31, 2026</t>
  </si>
  <si>
    <t>11. 7.34% NPCIL 23/01/2030</t>
  </si>
  <si>
    <t>12. 8.40% (SEMI-ANNUAL) NPCIL 28/11/2027 (STRPP)</t>
  </si>
  <si>
    <t>13. 9.18% NPCIL 23/01/2028 (STRPP)</t>
  </si>
  <si>
    <t>15. 8.40% (SEMI-ANNUAL) NPCIL 28/11/2028 (STRPP)</t>
  </si>
  <si>
    <t>16. 7.34% PGC 13/07/2029</t>
  </si>
  <si>
    <t>17. 7.49% PGC 25/10/2029</t>
  </si>
  <si>
    <t>18. 9.30% PGC 04/09/2029 (15 YEAR STRPP)</t>
  </si>
  <si>
    <t>19. 8.93% PGC 20/10/2029 (15 YEAR STRPP)</t>
  </si>
  <si>
    <t>20. 8.24% PGC 14/02/2029</t>
  </si>
  <si>
    <t>21. 7.03% NHAI 15/12/2040</t>
  </si>
  <si>
    <t>22. 8.36% NHAI 20/05/2029</t>
  </si>
  <si>
    <t>23. 7.04% NHAI 21/09/2033</t>
  </si>
  <si>
    <t>24. 8.49% NHAI 05/02/2029</t>
  </si>
  <si>
    <t>25. 8.27% NHAI 28/03/2029</t>
  </si>
  <si>
    <t>26. 7.14% NHAI 10/09/2040</t>
  </si>
  <si>
    <t>27. 6.94% NHAI 27/11/2037</t>
  </si>
  <si>
    <t>28. 7.70% SBI 19/01/2038</t>
  </si>
  <si>
    <t>29. 7.36% SBI LTB 27/06/2039</t>
  </si>
  <si>
    <t>30. 7.26% BANK OF BARODA 09/09/2034</t>
  </si>
  <si>
    <t>31. 7.12% INDIAN BANK  25/10/2034</t>
  </si>
  <si>
    <t>32. 7.62% NABARD 10/05/2029</t>
  </si>
  <si>
    <t>33. 7.34% SIDBI 26/02/2029</t>
  </si>
  <si>
    <t>34. 7.40% NABARD 29/04/2030</t>
  </si>
  <si>
    <t>35. 6.85% NABARD 14/04/2032</t>
  </si>
  <si>
    <t>36. 6.93% NABARD 01/06/2035</t>
  </si>
  <si>
    <t>37. 6.97% NABARD 29/07/2036</t>
  </si>
  <si>
    <t>38. 7.74% NABFID 14/05/2036</t>
  </si>
  <si>
    <t>39. 8.18% NABARD 26/12/2028</t>
  </si>
  <si>
    <t>40. 8.22% NABARD 25/02/2028</t>
  </si>
  <si>
    <t>41. 8.77% NABARD 05/10/2028</t>
  </si>
  <si>
    <t>42. 8.65% NABARD 08/06/2028</t>
  </si>
  <si>
    <t>43. 8.22% NABARD 13/12/2028</t>
  </si>
  <si>
    <t>44. 7.62% NABARD 31/01/2028</t>
  </si>
  <si>
    <t>45. 7.27% (SEMI-ANNUAL) NABARD 14/09/2032</t>
  </si>
  <si>
    <t>46. 7.52% HUDCO 15/04/2033</t>
  </si>
  <si>
    <t>47. 6.85% IRFC 29/10/2040</t>
  </si>
  <si>
    <t>48. 8.30% IRFC 23/03/2029</t>
  </si>
  <si>
    <t>49. 6.92% IRFC 31/08/2031</t>
  </si>
  <si>
    <t>50. 6.89% IRFC 18/07/2031</t>
  </si>
  <si>
    <t>51. 6.73% IRFC 06/07/2035</t>
  </si>
  <si>
    <t>52. 8.25% PFC 06/09/2034</t>
  </si>
  <si>
    <t>53. 8.37% HUDCO 23/03/2029</t>
  </si>
  <si>
    <t>54. 8.55% IRFC 21/02/2029</t>
  </si>
  <si>
    <t>55. 8.35% IRFC 13/03/2029</t>
  </si>
  <si>
    <t>56. 8.45% IRFC 04/12/2028</t>
  </si>
  <si>
    <t>57. 9% PFC 11/3/2028</t>
  </si>
  <si>
    <t>58. 7.79% PFC 22/07/2030</t>
  </si>
  <si>
    <t>59. 7.55% IRFC 12/04/2030</t>
  </si>
  <si>
    <t>60. 7.55% IRFC 06/11/2029</t>
  </si>
  <si>
    <t>62. 7.56% PFC 16/09/2026</t>
  </si>
  <si>
    <t>64. 7.48% IRFC 29/08/2034</t>
  </si>
  <si>
    <t>65. 6.87% IRFC 14/04/2032</t>
  </si>
  <si>
    <t>66. 7.15% PFC 22/01/2036</t>
  </si>
  <si>
    <t>67. 7.03% IRFC 30/07/2036</t>
  </si>
  <si>
    <t>68. 6.41% IRFC 11/04/2031</t>
  </si>
  <si>
    <t>69. 6.99% IRFC 04/06/2041</t>
  </si>
  <si>
    <t>70. 7.55% PFC 01/08/2038</t>
  </si>
  <si>
    <t>71. 7.90% IWAI GOI FULLY SERVICED BONDS 03/03/2027</t>
  </si>
  <si>
    <t>1. 7.98% ABCL 13/08/2031</t>
  </si>
  <si>
    <t>2. 8.65% RIL 11/12/2028</t>
  </si>
  <si>
    <t>3. 8.15% Torrent Power 24/06/2031</t>
  </si>
  <si>
    <t>4. 6.40% JAMNAGAR UTILITIES &amp; POWER PRIVATE LIMITED 29/09/2026</t>
  </si>
  <si>
    <t>5. 6.45% ICICI BANK 15/06/2028</t>
  </si>
  <si>
    <t>6. 7.65% AXIS BANK 30/01/2027</t>
  </si>
  <si>
    <t>26. 8.65% CHOLA FIN LTD 28/05/2029</t>
  </si>
  <si>
    <t>27. 8.28% KMPL 20/06/2031</t>
  </si>
  <si>
    <t>30. 7.68% TCFSL 07/09/2027</t>
  </si>
  <si>
    <t>31. 8.00% Bajaj Finance 12/05/2031</t>
  </si>
  <si>
    <t>34. 8.20% MUTHOOT FINANCE LIMITED 30/04/2030</t>
  </si>
  <si>
    <t>35. 7.38% BAJAJ FINANCE LIMITED 28/06/2030</t>
  </si>
  <si>
    <t>36. 7.2500% KMPL 20/08/2030</t>
  </si>
  <si>
    <t>37. 7.56% BAJAJ HOUSING FINANCE LIMITED 04-10-2034</t>
  </si>
  <si>
    <t>39. 7.92% Bajaj Finance 24/06/2031</t>
  </si>
  <si>
    <t>40. 7.02% BAJAJ FINANCE LIMITED 18/04/2031</t>
  </si>
  <si>
    <t>4. 7.71% GSC 18/05/2066</t>
  </si>
  <si>
    <t>5. 7.16% GSEC 20/09/2050</t>
  </si>
  <si>
    <t>8. 7.57% GSEC 17/06/2033</t>
  </si>
  <si>
    <t>10. 6.80% GSEC 15/12/2060</t>
  </si>
  <si>
    <t>11. 6.76% GSEC 22/02/2061</t>
  </si>
  <si>
    <t>12. Gsec C-STRIPS Mat 12-Jun-2032</t>
  </si>
  <si>
    <t>13. 8.30% GSEC 31/12/2042</t>
  </si>
  <si>
    <t>14. Gsec C-STRIPS Mat 19-Jun-2031</t>
  </si>
  <si>
    <t>15. 7.10% GSEC 08/04/2034</t>
  </si>
  <si>
    <t>16. 7.40% GSEC 09/09/2035</t>
  </si>
  <si>
    <t>17. 8.30% GSEC 02/07/2040</t>
  </si>
  <si>
    <t>18. 7.41% GSEC 19/12/2036</t>
  </si>
  <si>
    <t>19. 7.23% GSEC 15/04/2039</t>
  </si>
  <si>
    <t>20. 7.69% GSEC 17062043</t>
  </si>
  <si>
    <t>21. Gsec C-STRIPS Mat 19-Jun-2032</t>
  </si>
  <si>
    <t>23. 8.83% GOI 12/12/2041</t>
  </si>
  <si>
    <t>25. Gsec C-STRIPS Mat 12-Dec-2032</t>
  </si>
  <si>
    <t>26. Gsec C-STRIPS Mat 19-Dec-2032</t>
  </si>
  <si>
    <t>27. 7.61% GSEC 09/05/2030</t>
  </si>
  <si>
    <t>30. 7.26% GSEC 14/01/2029</t>
  </si>
  <si>
    <t>31. 9.23% GSEC 23/12/2043</t>
  </si>
  <si>
    <t>32. Gsec C-STRIPS Mat 12-Jun-2030</t>
  </si>
  <si>
    <t>33. Gsec C-STRIPS Mat 19-Sep-2030</t>
  </si>
  <si>
    <t>34. 7.18% GSEC 24/07/2037</t>
  </si>
  <si>
    <t>35. Gsec C-STRIPS Mat 19-Jun-2030</t>
  </si>
  <si>
    <t>36. 8.33% G SEC 07/06/2036</t>
  </si>
  <si>
    <t>37. 7.32% GSEC 13/11/2030</t>
  </si>
  <si>
    <t>38. 7.38% GSEC 20/06/2027</t>
  </si>
  <si>
    <t>39. 7.26% GSEC 22/08/2032</t>
  </si>
  <si>
    <t>1. 7.70% ODISHA SGS 22/07/2044</t>
  </si>
  <si>
    <t>3. 7.73% HARYANA SGS 01/03/2032</t>
  </si>
  <si>
    <t>5. 7.55% KARNATAKA SGS 11/08/2035</t>
  </si>
  <si>
    <t>6. 7.54% TAMILNADU SGS 11/02/2036</t>
  </si>
  <si>
    <t>7. 7.48% Karnataka 04-Sep-2037</t>
  </si>
  <si>
    <t>8. 7.40% MAHARASHTRA SGS 06/03/2036</t>
  </si>
  <si>
    <t>9. 7.44% MAHARASHTRA SGS 03/04/2041</t>
  </si>
  <si>
    <t>11. 7.61% Gujarat SGS 24/06/2039</t>
  </si>
  <si>
    <t>12. 6.83% TAMIL NADU 15/12/2031</t>
  </si>
  <si>
    <t>13. 6.90% KARNATAKA 17/11/2031</t>
  </si>
  <si>
    <t>14. 7.76% UP SGS 24/06/2041</t>
  </si>
  <si>
    <t>15. 6.96% TAMIL NADU 02/11/2031</t>
  </si>
  <si>
    <t>16. 7.65% Telangana SGS 01/07/2049</t>
  </si>
  <si>
    <t>17. 6.78% MAHARASHTRA 25/05/2031</t>
  </si>
  <si>
    <t>18. 7.46% MAHARASHTRA SGS 27/03/2041</t>
  </si>
  <si>
    <t>19. 7.79% UTTAR PRADESH SGS 25/03/2051</t>
  </si>
  <si>
    <t>20. 6.96% RAJASTHAN 27/10/2031</t>
  </si>
  <si>
    <t>21. 8.40% RAJASTHAN 13/03/2029</t>
  </si>
  <si>
    <t>22. 8.19% UK 10/04/2029</t>
  </si>
  <si>
    <t>23. 7.62% TAMIL NADU SGS 05/08/2041</t>
  </si>
  <si>
    <t>29. 8.44% BIHAR 06/03/2029</t>
  </si>
  <si>
    <t>30. 8.45% UP 27/02/2029</t>
  </si>
  <si>
    <t>40. 7.04% TAMIL NADU 09/02/2030</t>
  </si>
  <si>
    <t>41. 8.73% UP 24/10/2028</t>
  </si>
  <si>
    <t>42. 8.45% ANDHRA PRADESH 27/06/2028</t>
  </si>
  <si>
    <t>43. 8% KERALA 11/04/2028</t>
  </si>
  <si>
    <t>45. 8.39% BIHAR 13/03/2029</t>
  </si>
  <si>
    <t>46. 8.39% UP 13/03/2029</t>
  </si>
  <si>
    <t>48. 8.10% WEST BENGAL 27/03/2029</t>
  </si>
  <si>
    <t>49. 8.28% TAMIL NADU 14/03/2028</t>
  </si>
  <si>
    <t>50. 8.16% RAJASTHAN 09/05/2028</t>
  </si>
  <si>
    <t>51. 8.34% ANDHRA PRADESH 30/05/2027</t>
  </si>
  <si>
    <t>52. 7.78% TELANGANA SDL 29/05/2027</t>
  </si>
  <si>
    <t>53. 7.48% ORISSA 13/09/2032</t>
  </si>
  <si>
    <t>54. 7.17% PUNJAB 05/02/2030</t>
  </si>
  <si>
    <t>56. 06.96 ANDHRA PRADESH SDL 19-05-2036</t>
  </si>
  <si>
    <t>57. 8.41% KERALA 06/06/2028</t>
  </si>
  <si>
    <t>58. 7.80%  GUJARAT 20/07/2032</t>
  </si>
  <si>
    <t>59. 8.20% BIHAR 23/01/2029</t>
  </si>
  <si>
    <t>60. 7.82% GUJARAT 29/06/2032</t>
  </si>
  <si>
    <t>61. 7.64% MADHYA PRADESH SGS 08-02-2033</t>
  </si>
  <si>
    <t>62. 7.67% HARYANA 28/09/2032</t>
  </si>
  <si>
    <t>6. SCHAEFFLER INDIA LIMITED</t>
  </si>
  <si>
    <t>10. JIO FINANCIAL SERVICES EQUITY</t>
  </si>
  <si>
    <t>11. HDB FINANCIAL SERVICES LIMITED</t>
  </si>
  <si>
    <t>12. HDFC ASSET MANAGEMENT COMPANY LIMITED</t>
  </si>
  <si>
    <t>18. ITC EQUITY</t>
  </si>
  <si>
    <t>19. BPCL EQUITY</t>
  </si>
  <si>
    <t>22. PI INDUSTRIES LIMITED</t>
  </si>
  <si>
    <t>23. ASIAN PAINTS EQUITY</t>
  </si>
  <si>
    <t>24. HUL EQUITY</t>
  </si>
  <si>
    <t>25. GODREJ CONSUMER PRODUCTS LTD.</t>
  </si>
  <si>
    <t>26. DABUR INDIA LIMITED EQUITY</t>
  </si>
  <si>
    <t>27. GRASIM EQUITY</t>
  </si>
  <si>
    <t>28. SUN PHARMA EQUITY</t>
  </si>
  <si>
    <t>29. TORRENT PHARMACEUTICALS LTD.</t>
  </si>
  <si>
    <t>31. CIPLA EQUITY</t>
  </si>
  <si>
    <t>32. DIVI'S LABORATORIES EQUITY</t>
  </si>
  <si>
    <t>33. MRF EQUITY</t>
  </si>
  <si>
    <t>34. ULTRATECH CEMENT EQUITY</t>
  </si>
  <si>
    <t>35. SHREE CEMENTS LTD</t>
  </si>
  <si>
    <t>36. HINDALCO INDUSTRIES EQUITY</t>
  </si>
  <si>
    <t>37. TATA STEEL EQUITY</t>
  </si>
  <si>
    <t>38. BHARAT ELECTRONICS LTD.</t>
  </si>
  <si>
    <t>40. ABB INDIA LIMITED</t>
  </si>
  <si>
    <t>41. LG ELECTRONICS INDIA LIMITED</t>
  </si>
  <si>
    <t>42. CUMMINS INDIA LIMITED EQUITY</t>
  </si>
  <si>
    <t>43. VOLTAS LTD.</t>
  </si>
  <si>
    <t>44. MAHINDRA &amp; MAHINDRA EQUITY</t>
  </si>
  <si>
    <t>45. MARUTI SUZUKI INDIA LTD. EQUITY</t>
  </si>
  <si>
    <t>46. TML COMMERCIAL VEHICLES LIMITED</t>
  </si>
  <si>
    <t>47. UNO MINDA LTD.</t>
  </si>
  <si>
    <t>48. HINDUSTAN AERONAUTICS LIMITED</t>
  </si>
  <si>
    <t>50. BAJAJ AUTO EQUITY</t>
  </si>
  <si>
    <t>52. NTPC EQUITY</t>
  </si>
  <si>
    <t>53. JSW ENERGY LIMITED</t>
  </si>
  <si>
    <t>54. POWER GRID CORP. EQUITY</t>
  </si>
  <si>
    <t>55. LARSEN &amp; TOURBO EQUITY</t>
  </si>
  <si>
    <t>56. AVENUE SUPERMARTS LTD</t>
  </si>
  <si>
    <t>57. TRENT LTD [LAKME LTD]</t>
  </si>
  <si>
    <t>58. INTERGLOBE AVIATION EQUITY</t>
  </si>
  <si>
    <t>59. INDIAN HOTELS COMPANY EQUITY</t>
  </si>
  <si>
    <t>60. BHARTI AIRTEL EQUITY</t>
  </si>
  <si>
    <t>61. INFOSYS TECH EQUITY</t>
  </si>
  <si>
    <t>62. HCL TECHNOLOGIES EQUITY</t>
  </si>
  <si>
    <t>63. LTIMINDTREE LTD EQUITY</t>
  </si>
  <si>
    <t>75. ADITYA BIRLA CAPITAL LIMITED EQUITY</t>
  </si>
  <si>
    <t>3. 7.34% GSEC 22/04/2064</t>
  </si>
  <si>
    <t>6. 7.71% GSC 18/05/2066</t>
  </si>
  <si>
    <t>8. 9.23% GSEC 23/12/2043</t>
  </si>
  <si>
    <t>9. 7.23% GSEC 15/04/2039</t>
  </si>
  <si>
    <t>10. 8.30% GSEC 31/12/2042</t>
  </si>
  <si>
    <t>13. 8.83% GOI 12/12/2041</t>
  </si>
  <si>
    <t>14. 8.32% GSEC 02/08/2032</t>
  </si>
  <si>
    <t>15. 8.13% GSEC 22/06/2045</t>
  </si>
  <si>
    <t>16. 8.97% GOI 05/12/2030</t>
  </si>
  <si>
    <t>17. 7.40% GSEC 19/09/2062</t>
  </si>
  <si>
    <t>18. 8.60% GSEC 02/06/2028</t>
  </si>
  <si>
    <t>19. 6.68% GSEC 17/09/2031</t>
  </si>
  <si>
    <t>20. 6.80% GSEC 15/12/2060</t>
  </si>
  <si>
    <t>21. 7.16% GSEC 20/09/2050</t>
  </si>
  <si>
    <t>22. 6.22% GSEC 16/03/2035</t>
  </si>
  <si>
    <t>24. Gsec C-STRIPS Mat 02-Jul-2030</t>
  </si>
  <si>
    <t>25. Gsec C-STRIPS Mat 19-Sep-2030</t>
  </si>
  <si>
    <t>26. 6.67% GSEC 17/12/2050</t>
  </si>
  <si>
    <t>27. 7.24% GSEC 18/08/2055</t>
  </si>
  <si>
    <t>28. Gsec C-STRIPS Mat 12-Dec-2030</t>
  </si>
  <si>
    <t>29. 7.41% GSEC 19/12/2036</t>
  </si>
  <si>
    <t>30. 7.40% GSEC 09/09/2035</t>
  </si>
  <si>
    <t>31. Gsec C-STRIPS Mat 19-Jun-2031</t>
  </si>
  <si>
    <t>32. 6.92% GSEC 18/11/2039</t>
  </si>
  <si>
    <t>33. 7.19% GSEC 15/09/2060</t>
  </si>
  <si>
    <t>34. 7.62% GSEC 15/09/2039</t>
  </si>
  <si>
    <t>35. 7.06% GSEC 10/10/2046</t>
  </si>
  <si>
    <t>36. 7.73% GSEC 19/12/2034</t>
  </si>
  <si>
    <t>37. Gsec C-STRIPS Mat 19-Dec-2029</t>
  </si>
  <si>
    <t>38. 7.69% GSEC 17062043</t>
  </si>
  <si>
    <t>39. 6.67% GSEC 15/12/2035</t>
  </si>
  <si>
    <t>40. 8.30% GSEC 02/07/2040</t>
  </si>
  <si>
    <t>41. 8.33% G SEC 07/06/2036</t>
  </si>
  <si>
    <t>42. 7.54% GSEC 23/05/2036</t>
  </si>
  <si>
    <t>43. 7.18% GSEC 24/07/2037</t>
  </si>
  <si>
    <t>44. 7.88% GSEC 19/03/2030</t>
  </si>
  <si>
    <t>2. 7.64% MAHARASHTRA 28/09/2032</t>
  </si>
  <si>
    <t>3. 7.89% MAHARASHTRA 08/06/2032</t>
  </si>
  <si>
    <t>4. 7.45% HARYANA 14/09/2032</t>
  </si>
  <si>
    <t>6. 7.77% MAHARASHTRA SGS 22/04/2044</t>
  </si>
  <si>
    <t>7. 8.43% HP 27/02/2029</t>
  </si>
  <si>
    <t>8. 7.70% ODISHA SGS 22/07/2044</t>
  </si>
  <si>
    <t>17. 7.73% HARYANA SGS 01/03/2032</t>
  </si>
  <si>
    <t>19. 7.73% MAHARASHTRA SGS 23/03/2034</t>
  </si>
  <si>
    <t>21. 7.72% GUJARAT SGS 15/03/2035</t>
  </si>
  <si>
    <t>22. 7.72% KARNATAKA SGS 06/12/2035</t>
  </si>
  <si>
    <t>23. 7.73% MAHARASHTRA SGS 10/01/2036</t>
  </si>
  <si>
    <t>24. 7.79% Maharashtra SGS 22/04/2054</t>
  </si>
  <si>
    <t>25. 7.66% HARYANA SGS 31/01/2036</t>
  </si>
  <si>
    <t>26. 7.61% Gujarat SGS 24/06/2039</t>
  </si>
  <si>
    <t>27. 7.63% KARNATAKA SGS 14/12/2040</t>
  </si>
  <si>
    <t>29. 7.67% UTTAR PRADESH SGS 18/02/2041</t>
  </si>
  <si>
    <t>30. 7.62% TAMIL NADU SGS 05/08/2041</t>
  </si>
  <si>
    <t>31. 7.65% Telangana SGS 01/07/2049</t>
  </si>
  <si>
    <t>32. 7.52% TELANGANA SGS 31/12/2036</t>
  </si>
  <si>
    <t>33. 7.47% HARYANA SGS 14-02-2036</t>
  </si>
  <si>
    <t>34. 7.51% UTTAR PRADESH SGS 27/03/2038</t>
  </si>
  <si>
    <t>35. 7.40% MAHARASHTRA SGS 06/03/2036</t>
  </si>
  <si>
    <t>36. 7.49% TAMILNADU SGS 02/05/2044</t>
  </si>
  <si>
    <t>37. 7.37% KARNATAKA SGS 13/03/2037</t>
  </si>
  <si>
    <t>38. 7.44% TELENGANA SGS 05/06/2040</t>
  </si>
  <si>
    <t>39. 7.27% MAHARASHTRA SGS 24/09/2036</t>
  </si>
  <si>
    <t>41. 7.30% MAHARASHTRA SGS 31/07/2039</t>
  </si>
  <si>
    <t>43. 7.37% TELENGANA SGS 03/07/2042</t>
  </si>
  <si>
    <t>44. 7.22% MAHARASHTRA SGS 2045</t>
  </si>
  <si>
    <t>45. 7.76% UP SGS 24/06/2041</t>
  </si>
  <si>
    <t>46. 7.05% MAHARASHTRA 07/10/2032</t>
  </si>
  <si>
    <t>47. 8.10% WEST BENGAL 27/03/2029</t>
  </si>
  <si>
    <t>48. 7.20% MAHARASHTRA 23/10/2029</t>
  </si>
  <si>
    <t>49. 7.70% Maharashtra SGS 27/08/2049</t>
  </si>
  <si>
    <t>50. 7.14% BIHAR 05/02/2030</t>
  </si>
  <si>
    <t>51. 6.96% TAMIL NADU 02/11/2031</t>
  </si>
  <si>
    <t>52. 8.22% KARNATAKA 30/01/2031</t>
  </si>
  <si>
    <t>53. 8.40% RAJASTHAN 13/03/2029</t>
  </si>
  <si>
    <t>54. 7.75% Delhi SGS 24/06/2041</t>
  </si>
  <si>
    <t>55. 7.79% UTTAR PRADESH SGS 25/03/2051</t>
  </si>
  <si>
    <t>56. 7.64% Telangana SGS 01/07/2044</t>
  </si>
  <si>
    <t>57. 7.59% GUJARAT SGS 27/08/2041</t>
  </si>
  <si>
    <t>58. 7.59% TAMILNADU SGS 15/07/2041</t>
  </si>
  <si>
    <t>59. 6.60% UP 06/01/2031</t>
  </si>
  <si>
    <t>60. 7.47% UP 27/09/2027</t>
  </si>
  <si>
    <t>23. 8.93% PGC 20/10/2029 (15 YEAR STRPP)</t>
  </si>
  <si>
    <t>24. 8.40% PGC 27/05/2028 (13 YEAR STRPP)</t>
  </si>
  <si>
    <t>25. 7.36% PGC 17/10/2026</t>
  </si>
  <si>
    <t>26. 8.32% PGC 23/12/2030 (15 YEAR STRPP)</t>
  </si>
  <si>
    <t>27. 8.40% PGC 27/05/2030 (15 YEAR STRPP)</t>
  </si>
  <si>
    <t>28. 6.98% NHAI 29/06/2035</t>
  </si>
  <si>
    <t>30. 7.03% NHAI 15/12/2040</t>
  </si>
  <si>
    <t>31. 6.99% NHAI 28/05/2035</t>
  </si>
  <si>
    <t>32. 7.80% NHAI 26/06/2029</t>
  </si>
  <si>
    <t>33. 7.10% NHAI 18/02/2040</t>
  </si>
  <si>
    <t>34. 8.37% NHAI 20/01/2029</t>
  </si>
  <si>
    <t>35. 7.70% NHAI 13/09/2029</t>
  </si>
  <si>
    <t>36. 6.94% NHAI 30/12/2036</t>
  </si>
  <si>
    <t>37. 7.49% SBI LTB 24-09-2038</t>
  </si>
  <si>
    <t>38. 7.51% SBI 06/12/2032</t>
  </si>
  <si>
    <t>39. 7.70% SBI 19/01/2038</t>
  </si>
  <si>
    <t>40. 7.57% SBI Tier 2 23/09/2037 (Call Date 23/09/2032)</t>
  </si>
  <si>
    <t>41. 7.88% BOB BASEL III AT1 PERPETUAL (CALL DATE - SEPTEMBER 2, 2027)</t>
  </si>
  <si>
    <t>42. 7.75% SBI BASEL III AT1 PERPETUAL (CALL DATE - SEPTEMBER 09, 2027)</t>
  </si>
  <si>
    <t>43. 8.20% NABARD 16/03/2028</t>
  </si>
  <si>
    <t>45. 7.68% NABARD 30/04/2029</t>
  </si>
  <si>
    <t>47. 7.40% NABARD 29/04/2030</t>
  </si>
  <si>
    <t>48. 7.29% SIDBI 09/11/2029</t>
  </si>
  <si>
    <t>49. 7.04% SIDBI 09/02/2029</t>
  </si>
  <si>
    <t>50. 8.22% NABARD 25/02/2028</t>
  </si>
  <si>
    <t>51. 7.83% NABARD 17/10/2034</t>
  </si>
  <si>
    <t>52. 8.18% NABARD 26/12/2028</t>
  </si>
  <si>
    <t>53. 6.97% NABARD 29/07/2036</t>
  </si>
  <si>
    <t>54. 8.83% EXIM BANK 03/11/2029</t>
  </si>
  <si>
    <t>55. 8.12% EXIM BANK 25/04/2031</t>
  </si>
  <si>
    <t>56. 8.20% NABARD 09/03/2028</t>
  </si>
  <si>
    <t>58. 8.15% EXIM BANK 21/01/2030</t>
  </si>
  <si>
    <t>59. 8.87% EXIM BANK 30/10/2029</t>
  </si>
  <si>
    <t>60. 6.90% IRFC 05/06/2035</t>
  </si>
  <si>
    <t>61. 7.83% IRFC 19/03/2027</t>
  </si>
  <si>
    <t>62. 7.57% REC 31/10/2036</t>
  </si>
  <si>
    <t>3. 8.95% RIL 09/11/2028</t>
  </si>
  <si>
    <t>4. 7.34% ULTRATECH CEMENT 05/03/2030</t>
  </si>
  <si>
    <t>5. 7.25% ULTRATECH CEMENT 01/08/2031 (NEW)</t>
  </si>
  <si>
    <t>6. 6.40% JAMNAGAR UTILITIES &amp; POWER PRIVATE LIMITED 29/09/2026</t>
  </si>
  <si>
    <t>7. 7.90% SIKKA PORTS &amp; TERMINALS 18/11/2026</t>
  </si>
  <si>
    <t>8. 7.97% HDFC 17/02/2033</t>
  </si>
  <si>
    <t>9. 7.65% AXIS BANK 30/01/2027</t>
  </si>
  <si>
    <t>10. 6.45% ICICI BANK 15/06/2028</t>
  </si>
  <si>
    <t>11. 6.83% HDFC 08/01/2031</t>
  </si>
  <si>
    <t>12. 7.65% HDFC BANK 20/03/2034</t>
  </si>
  <si>
    <t>13. 7.55% KMBL 24/06/2030</t>
  </si>
  <si>
    <t>14. 7.95% HDFC BANK 21/09/2026</t>
  </si>
  <si>
    <t>15. 8.55% HDFC 27/03/2029</t>
  </si>
  <si>
    <t>16. 7.47% ICICI BANK 25/06/2027</t>
  </si>
  <si>
    <t>17. 6.88% HDFC 16/06/2031</t>
  </si>
  <si>
    <t>18. 6.88% HDFC 24/09/2031</t>
  </si>
  <si>
    <t>19. 7.66% LIC HSG FIN 11/12/2029</t>
  </si>
  <si>
    <t>20. 7.07% LIC HSG FIN 29/04/2030</t>
  </si>
  <si>
    <t>21. 9.10% LIC HF 24/09/2028</t>
  </si>
  <si>
    <t>23. 8.80% LIC HSG FIN 25/01/2029</t>
  </si>
  <si>
    <t>24. 6.95% LIC HFL 24/09/2031</t>
  </si>
  <si>
    <t>26. 7.75% LIC HSG FIN 23/11/2027</t>
  </si>
  <si>
    <t>27. 7.75% SUDFIN 08/08/2028</t>
  </si>
  <si>
    <t>28. 8.50% TCFSL 06/11/2029</t>
  </si>
  <si>
    <t>29. 8.01% ABFL 02/05/2028</t>
  </si>
  <si>
    <t>30. 8.06% BAJAJ FINANCE 15/05/2029</t>
  </si>
  <si>
    <t>32. 7.92% INDIA INFRADEBT 23/12/2031</t>
  </si>
  <si>
    <t>33. 7.57% BAJAJ FINANCE LIMITED 03/04/2030</t>
  </si>
  <si>
    <t>35. 7.37% BAJAJ FINANCE LIMTED 27/09/2030</t>
  </si>
  <si>
    <t>36. 8.40% CIFCL 04/05/2028</t>
  </si>
  <si>
    <t>37. 8.40% MUTHOOT FINANCE LIMITED 27/07/2028</t>
  </si>
  <si>
    <t>38. 7.80% NIIF 27/11/2031</t>
  </si>
  <si>
    <t>23. GODREJ CONSUMER PRODUCTS LTD.</t>
  </si>
  <si>
    <t>8. 6.90% G Sec 15/04/2065</t>
  </si>
  <si>
    <t>10. 7.18% GSEC 24/07/2037</t>
  </si>
  <si>
    <t>11. 6.67% GSEC 17/12/2050</t>
  </si>
  <si>
    <t>12. 7.25% GSEC 12/06/2063</t>
  </si>
  <si>
    <t>13. 6.22% GSEC 16/03/2035</t>
  </si>
  <si>
    <t>14. 6.68% GSEC 17/09/2031</t>
  </si>
  <si>
    <t>15. 7.36% GSEC 12/09/2052</t>
  </si>
  <si>
    <t>20. 7.24% GSEC 18/08/2055</t>
  </si>
  <si>
    <t>21. 8.17% GSEC 01/12/2044</t>
  </si>
  <si>
    <t>22. 7.71% GSC 18/05/2066</t>
  </si>
  <si>
    <t>23. 8.13% GSEC 22/06/2045</t>
  </si>
  <si>
    <t>24. 7.09% GSEC 05/08/2054</t>
  </si>
  <si>
    <t>25. 6.76% GSEC 22/02/2061</t>
  </si>
  <si>
    <t>27. 7.69% GSEC 17062043</t>
  </si>
  <si>
    <t>28. 7.72% GSEC 26/10/2055</t>
  </si>
  <si>
    <t>29. Gsec C-STRIPS Mat 12-Dec-2030</t>
  </si>
  <si>
    <t>30. 7.73% GSEC 19/12/2034</t>
  </si>
  <si>
    <t>35. 8.24% GOI 10/11/2033</t>
  </si>
  <si>
    <t>37. 7.26% GSEC 06/02/2033</t>
  </si>
  <si>
    <t>38. 6.54% GSEC 17/01/2032</t>
  </si>
  <si>
    <t>39. 6.79% GSEC 26/12/2029</t>
  </si>
  <si>
    <t>5. 7.77% MAHARASHTRA SGS 22/04/2044</t>
  </si>
  <si>
    <t>7. 7.73% MAHARASHTRA SGS 23/03/2034</t>
  </si>
  <si>
    <t>9. 7.45% UTTAR PRADESH SGS 03/05/2033</t>
  </si>
  <si>
    <t>10. 7.20% MAHARASHTRA SGS 23/10/2036</t>
  </si>
  <si>
    <t>11. 7.12% MAHARASHTRA SGS 05/02/2038</t>
  </si>
  <si>
    <t>12. 7.68% KARNATAKA SGS 21/12/2034</t>
  </si>
  <si>
    <t>13. 7.70% ODISHA SGS 22/07/2044</t>
  </si>
  <si>
    <t>14. 7.21% KARNATAKA 02/02/2032</t>
  </si>
  <si>
    <t>15. 7.25% MAHARASHTRA SGS 28/08/2044</t>
  </si>
  <si>
    <t>16. 7.89% MAHARASHTRA 08/06/2032</t>
  </si>
  <si>
    <t>17. 7.61% Maharashtra 11/05/2029</t>
  </si>
  <si>
    <t>18. 7.73% MAHARASHTRA SGS 10/01/2036</t>
  </si>
  <si>
    <t>19. 7.69% UP SGS 25/01/2035</t>
  </si>
  <si>
    <t>20. 7.59% HARYANA SGS 04/10/2035</t>
  </si>
  <si>
    <t>21. 6.93% UP 10/11/2031</t>
  </si>
  <si>
    <t>22. 7.27% MAHARASHTRA SGS 24/09/2036</t>
  </si>
  <si>
    <t>24. 7.20% TAMIL NADU SGS 19/11/2036</t>
  </si>
  <si>
    <t>25. 8.43% HP 27/02/2029</t>
  </si>
  <si>
    <t>27. 7.82% TAMIL NADU 27/10/2032</t>
  </si>
  <si>
    <t>28. 7.80% ANDHRA PRADESH 22/06/2031</t>
  </si>
  <si>
    <t>30. 7.86% JHARKHAND 09/11/2034</t>
  </si>
  <si>
    <t>31. 7.64% MAHARASHTRA 28/09/2032</t>
  </si>
  <si>
    <t>32. 7.39% TAMIL NADU SGS 10/05/2033</t>
  </si>
  <si>
    <t>33. 7.63% KARNATAKA SGS 14/12/2040</t>
  </si>
  <si>
    <t>34. 7.57% Maharashtra 25/03/2036</t>
  </si>
  <si>
    <t>35. 7.56% KARNATAKA SGS 11/02/2036</t>
  </si>
  <si>
    <t>37. 7.49% MAHARASHTRA SGS 07/02/2036</t>
  </si>
  <si>
    <t>38. 7.09% GUJARAT 23/02/2032</t>
  </si>
  <si>
    <t>39. 7.47% MAHARASHTRA SGS 21/02/2036</t>
  </si>
  <si>
    <t>40. 7.47% HARYANA SGS 14-02-2036</t>
  </si>
  <si>
    <t>41. 7.4% Gujarat 04-Mar-2036</t>
  </si>
  <si>
    <t>42. 7.51% UTTAR PRADESH SGS 27/03/2038</t>
  </si>
  <si>
    <t>43. 7.41% TAMIL NADU SGS 11/03/2036</t>
  </si>
  <si>
    <t>44. 7.37% KARNATAKA SGS 13/03/2037</t>
  </si>
  <si>
    <t>45. 7.37% KARNATAKA SGS 13/03/2038</t>
  </si>
  <si>
    <t>47. 7.25% MAHARASHTRA SGS 12/11/2037</t>
  </si>
  <si>
    <t>48. 7.38% TAMILNADU SGS 06/03/2054</t>
  </si>
  <si>
    <t>49. 8.39% BIHAR 13/03/2029</t>
  </si>
  <si>
    <t>50. 6.98% RAJASTHAN 02/11/2031</t>
  </si>
  <si>
    <t>51. 8.48% KERALA 08/08/2030</t>
  </si>
  <si>
    <t>53. 7.38% TAMIL NADU SGS 29/05/2034</t>
  </si>
  <si>
    <t>54. 7.86% HARYANA 29/06/2032</t>
  </si>
  <si>
    <t>55. 7.76% MAHARASHTRA 04/10/2030</t>
  </si>
  <si>
    <t>58. 7.80% TAMILNADU SGS 06/05/2041</t>
  </si>
  <si>
    <t>59. 7.57% TAMIL NADU SGS 11/01/2033</t>
  </si>
  <si>
    <t>60. 7.66% HARYANA SGS 31/01/2036</t>
  </si>
  <si>
    <t>61. 7.63% KARNATAKA SGS 14/12/2039</t>
  </si>
  <si>
    <t>62. 7.67% UTTAR PRADESH SGS 18/02/2041</t>
  </si>
  <si>
    <t>63. 7.49% TAMILNADU SGS 02/05/2044</t>
  </si>
  <si>
    <t>64. 6.91% MAHARASHTRA 15/09/2033</t>
  </si>
  <si>
    <t>65. 7.48% MAHARASHTRA SGS 27/03/2042</t>
  </si>
  <si>
    <t>66. 7.44% TELENGANA SGS 15/05/2041</t>
  </si>
  <si>
    <t>67. 7.35% TELENGANA SGS 19/06/2038</t>
  </si>
  <si>
    <t>68. 7.49% JHARKHAND 18/03/2036</t>
  </si>
  <si>
    <t>69. 7.13% MAHARASHTRA SGS 05/02/2037</t>
  </si>
  <si>
    <t>70. 7.31% TAMIL NADU SGS 10/07/2054</t>
  </si>
  <si>
    <t>71. 7.50% TAMIL NADU SGS 07/01/2037</t>
  </si>
  <si>
    <t>72. 7.07% MADHYA PRADESH 07/10/2032</t>
  </si>
  <si>
    <t>73. 8.73% UP 10/10/2028</t>
  </si>
  <si>
    <t>74. 7.05% JHARKHAND 26/02/2030</t>
  </si>
  <si>
    <t>75. 7.88% MP SGS 27/10/2033</t>
  </si>
  <si>
    <t>77. 7.74% MAHARASHTRA SGS 01/03/2033</t>
  </si>
  <si>
    <t>78. 7.62% MAHARASHTRA 25/05/2030</t>
  </si>
  <si>
    <t>79. 7.73% KARNATAKA SGS 29/11/2034</t>
  </si>
  <si>
    <t>80. 7.72% GUJARAT SGS 15/03/2035</t>
  </si>
  <si>
    <t>82. 7.71% KARNATAKA SGS 13/12/2036</t>
  </si>
  <si>
    <t>83. 7.63% MAHARASHTRA SGS 31/01/2036</t>
  </si>
  <si>
    <t>84. 7.59% UTTAR PRADESH SGS 08/07/2042</t>
  </si>
  <si>
    <t>86. 7.43% MAHARASHTRA SGS 28/02/2036</t>
  </si>
  <si>
    <t>87. 7.40% MAHARASHTRA SGS 06/03/2036</t>
  </si>
  <si>
    <t>89. 7.44% TELENGANA SGS 05/06/2040</t>
  </si>
  <si>
    <t>90. 7.36% UTTARPRADESH SGS 03/12/2036</t>
  </si>
  <si>
    <t>92. 7.19% Odisha SGS 27/02/2035</t>
  </si>
  <si>
    <t>93. 7.12% MAHARASHTRA SGS 25/09/2038</t>
  </si>
  <si>
    <t>94. 7.79% Maharashtra SGS 22/04/2054</t>
  </si>
  <si>
    <t>95. 7.36% HARYANA SGS 31/05/2033</t>
  </si>
  <si>
    <t>96. 8.18% TAMIL NADU 19/12/2028</t>
  </si>
  <si>
    <t>97. 7.24% TAMIL NADU 25/01/2032</t>
  </si>
  <si>
    <t>98. 7.04% RAJASTHAN 04/03/2030</t>
  </si>
  <si>
    <t>99. 8.44% Haryana SGS 06/03/2034</t>
  </si>
  <si>
    <t>100. 7.45% HARYANA 14/09/2032</t>
  </si>
  <si>
    <t>101. 8.66% UP 31/10/2028</t>
  </si>
  <si>
    <t>102. 8.43% PUNJAB 05/12/2028</t>
  </si>
  <si>
    <t>103. 7.77% GUJARAT 01/06/2031</t>
  </si>
  <si>
    <t>104. 8.10% WEST BENGAL 27/03/2029</t>
  </si>
  <si>
    <t>106. 7.91% MAHARASHTRA SGS 08/04/2039</t>
  </si>
  <si>
    <t>107. 7.88% Uttar Pradesh SGS 25/03/2046</t>
  </si>
  <si>
    <t>108. 7.65% UP 15/04/2030</t>
  </si>
  <si>
    <t>109. 7.74% KARNATAKA SGS 03/01/2034</t>
  </si>
  <si>
    <t>110. 7.64% KARNATAKA SGS 18/10/2032</t>
  </si>
  <si>
    <t>111. 7.66% TAMIL NADU SGS 27/12/2033</t>
  </si>
  <si>
    <t>112. 7.70% MAHARASHTRA SGS 15/11/2034</t>
  </si>
  <si>
    <t>113. 7.82% UP SGS 2046</t>
  </si>
  <si>
    <t>114. 7.45% TELANGANA 07/09/2030</t>
  </si>
  <si>
    <t>116. 7.74% Gujarat 27/05/2038</t>
  </si>
  <si>
    <t>117. 7.73% KARNATAKA SGS 01/11/2036</t>
  </si>
  <si>
    <t>118. 7.72% TELENGANA SGS 25/10/2035</t>
  </si>
  <si>
    <t>120. 7.75% Delhi SGS 24/06/2041</t>
  </si>
  <si>
    <t>121. 7.69% UTTAR PRADESH SGS 11/10/2035</t>
  </si>
  <si>
    <t>122. 7.23% KERALA 30/10/2029</t>
  </si>
  <si>
    <t>123. 7.76% UP SGS 24/06/2041</t>
  </si>
  <si>
    <t>124. 7.20% KARNATAKA 05/02/2031</t>
  </si>
  <si>
    <t>125. 7.45% Gujarat 25/09/2034</t>
  </si>
  <si>
    <t>126. 7.44% MAHARASHTRA SGS 04/02/2034</t>
  </si>
  <si>
    <t>127. 7.61% Gujarat SGS 24/06/2039</t>
  </si>
  <si>
    <t>128. 7.33% TAMIL NADU SGS 17/05/2033</t>
  </si>
  <si>
    <t>129. 7.59% KARNATAKA SGS 07/12/2038</t>
  </si>
  <si>
    <t>131. 7.35% TAMIL NADU SGS 03/07/2034</t>
  </si>
  <si>
    <t>132. 7.65% Telangana SGS 01/07/2049</t>
  </si>
  <si>
    <t>133. 7.59% TAMILNADU SGS 15/07/2041</t>
  </si>
  <si>
    <t>134. 7.33% Maharashtra 04-Mar-2034</t>
  </si>
  <si>
    <t>135. 6.87% KARNATAKA 24/11/2031</t>
  </si>
  <si>
    <t>136. 6.85% MADHYA PRADESH 15/09/2031</t>
  </si>
  <si>
    <t>137. 6.83% KARNATAKA 01/12/2031</t>
  </si>
  <si>
    <t>138. 6.83% KARNATAKA 08/12/2031</t>
  </si>
  <si>
    <t>139. 6.78% MAHARASHTRA 25/05/2031</t>
  </si>
  <si>
    <t>140. 7.46% KARNATAKA SGS 20/03/2038</t>
  </si>
  <si>
    <t>141. 7.45% MAHARASHTRA SGS 20/03/2038</t>
  </si>
  <si>
    <t>142. 7.45% MAHARASHTRA SGS 22/03/2038</t>
  </si>
  <si>
    <t>144. 7.50% MAHARASHTRA SGS 27/03/2044</t>
  </si>
  <si>
    <t>145. 7.29 MAHARASHTRA SGS 10/12/2035</t>
  </si>
  <si>
    <t>146. 7.26% TAMIL NADU SGS 24/09/2035</t>
  </si>
  <si>
    <t>147. 6.57% TAMIL NADU 13/01/2031</t>
  </si>
  <si>
    <t>150. 7.39% TELENGANA SGS 07/06/2039</t>
  </si>
  <si>
    <t>151. 7.18% TAMILNADU SGS 12/03/2035</t>
  </si>
  <si>
    <t>152. 7.22% TAMIL NADU 30/10/2028</t>
  </si>
  <si>
    <t>153. 7.30% MAHARASHTRA SGS 31/07/2038</t>
  </si>
  <si>
    <t>154. 7.30% MAHARASHTRA SGS 31/07/2039</t>
  </si>
  <si>
    <t>155. 7.35% TELENGANA SGS 24/07/2040</t>
  </si>
  <si>
    <t>156. 7.37% TELENGANA SGS 03/07/2042</t>
  </si>
  <si>
    <t>157. 7.33% TELENGANA SGS 18/07/2040</t>
  </si>
  <si>
    <t>158. 7.27% MAHARASHTRA SGS 07/08/2039</t>
  </si>
  <si>
    <t>159. 7.24% MAHARASHTRA SGS 28/08/2039</t>
  </si>
  <si>
    <t>160. 7.33% TELENGANA SGS 24/07/2042</t>
  </si>
  <si>
    <t>161. 7.23% MAHARASHTRA SGS 2040</t>
  </si>
  <si>
    <t>162. 7.27% MAHARASHTRA SGS 07/08/2044</t>
  </si>
  <si>
    <t>163. 6.97% UTTARAKHAND SGS 30/07/2035</t>
  </si>
  <si>
    <t>164. 7.22% MAHARASHTRA SGS 2045</t>
  </si>
  <si>
    <t>165. 6.69% GUJARAT SGS 14-05-2035</t>
  </si>
  <si>
    <t>166. 8.63% RAJASTHAN 03/09/2028</t>
  </si>
  <si>
    <t>167. 7.26% UP 11/12/2029</t>
  </si>
  <si>
    <t>168. 8.56% HP 28/11/2028</t>
  </si>
  <si>
    <t>169. 6.58% KARNATAKA 03/06/2030</t>
  </si>
  <si>
    <t>170. 8.13% RAJASTHAN 27/03/2028</t>
  </si>
  <si>
    <t>171. 8.61% PUNJAB 14/11/2028</t>
  </si>
  <si>
    <t>172. 8.44% BIHAR 06/03/2029</t>
  </si>
  <si>
    <t>173. 7.62% UP SGS 18/01/2035</t>
  </si>
  <si>
    <t>174. 7.23% UP 23/10/2029</t>
  </si>
  <si>
    <t>175. 7.14% UK 31/07/2029</t>
  </si>
  <si>
    <t>176. 8.65% RAJASTHAN 03/10/2028</t>
  </si>
  <si>
    <t>177. 8.55% UK 28/11/2028</t>
  </si>
  <si>
    <t>178. 8.30% GUJARAT 13/03/2029</t>
  </si>
  <si>
    <t>179. 8.28% Gujarat 20/02/2029</t>
  </si>
  <si>
    <t>180. 8.35% KERALA 06/02/2029</t>
  </si>
  <si>
    <t>181. 8.38% RAJASTHAN 05/12/2028</t>
  </si>
  <si>
    <t>183. 8.19% UK 10/04/2029</t>
  </si>
  <si>
    <t>184. 8.15% RAJASTHAN 16/04/2029</t>
  </si>
  <si>
    <t>185. 8.17% GUJARAT 19/12/2028</t>
  </si>
  <si>
    <t>186. 7.89% TELENGANA SGS 27/10/2036</t>
  </si>
  <si>
    <t>188. 7.66% UP SGS 22/02/2033</t>
  </si>
  <si>
    <t>189. 7.72% KARNATAKA SGS 06/12/2035</t>
  </si>
  <si>
    <t>190. 7.18% MAHARASHTRA 28/06/2029</t>
  </si>
  <si>
    <t>191. 7.70% Gujarat SGS 2040</t>
  </si>
  <si>
    <t>192. 7.70% Maharashtra SGS 27/08/2049</t>
  </si>
  <si>
    <t>193. 7.74% UP SGS 2038</t>
  </si>
  <si>
    <t>194. 7.43% ANDHRA PRADESH 03/07/2032</t>
  </si>
  <si>
    <t>195. 7.64 UP SGS 08/02/2036</t>
  </si>
  <si>
    <t>196. 7.59% GUJARAT SGS 27/08/2041</t>
  </si>
  <si>
    <t>197. 7.34% TAMIL NADU SGS 24/07/2034</t>
  </si>
  <si>
    <t>198. 6.96% TAMIL NADU 02/11/2031</t>
  </si>
  <si>
    <t>199. 7.42% KARNATAKA SGS 06/03/2035</t>
  </si>
  <si>
    <t>200. 7.52% TELANGANA SGS 31/12/2036</t>
  </si>
  <si>
    <t>201. 7.44% MAHARASHTRA SGS 03/04/2041</t>
  </si>
  <si>
    <t>202. 7.44% TAMIL NADU SGS 20/03/2044</t>
  </si>
  <si>
    <t>203. 8.43% UP 06/03/2029</t>
  </si>
  <si>
    <t>204. 7.35% KARNATAKA SGS 24/02/2040</t>
  </si>
  <si>
    <t>205. 6.76% MADHYA PRADESH 16/09/2033</t>
  </si>
  <si>
    <t>206. 7.27% TAMIL NADU SGS 26/06/2054</t>
  </si>
  <si>
    <t>207. 7.14% BIHAR 05/02/2030</t>
  </si>
  <si>
    <t>208. 7.18% UP 29/01/2030</t>
  </si>
  <si>
    <t>209. 8.45% UP 27/06/2028</t>
  </si>
  <si>
    <t>210. 8.40% RAJASTHAN 06/06/2028</t>
  </si>
  <si>
    <t>211. 7.29% MADHYA PRADESH 15/01/2030</t>
  </si>
  <si>
    <t>212. 8.56% PUNJAB 29/08/2030</t>
  </si>
  <si>
    <t>213. 8.39% UP 13/03/2029</t>
  </si>
  <si>
    <t>214. 7.29% UK 23/08/2027</t>
  </si>
  <si>
    <t>215. 7.30% PUNJAB 09/08/2027</t>
  </si>
  <si>
    <t>216. 8.49% RAJASTHAN 21/08/2028</t>
  </si>
  <si>
    <t>217. 7.81% TELANGANA STATE UDAY 07/03/2027</t>
  </si>
  <si>
    <t>218. 8.11% CHHATISGARH 31/01/2028</t>
  </si>
  <si>
    <t>219. 8.39% ANDHRA PRADESH 06/02/2031</t>
  </si>
  <si>
    <t>220. 7.48% KERALA 23/08/2032</t>
  </si>
  <si>
    <t>221. 7.45% RAJASTHAN 27/09/2027</t>
  </si>
  <si>
    <t>222. 8.32% UP 13/02/2029</t>
  </si>
  <si>
    <t>223. 8.42% MAHARASHTRA 01/08/2028</t>
  </si>
  <si>
    <t>17. 6.84% NTPC 09/05/2035</t>
  </si>
  <si>
    <t>44. 7.89% PGC 09/03/2027</t>
  </si>
  <si>
    <t>45. 7.55% PGC 20/09/2031</t>
  </si>
  <si>
    <t>78. 7.75% SBI BASEL III AT1 PERPETUAL (Call Date 30th July 2031)</t>
  </si>
  <si>
    <t>81. 7.36% SBI LTB 11/07/2039</t>
  </si>
  <si>
    <t>85. 7.24% INDIAN BANK 13/09/2034</t>
  </si>
  <si>
    <t>86. 7.23% SBI LTB 19/11/2039</t>
  </si>
  <si>
    <t>87. 7.12% INDIAN BANK  25/10/2034</t>
  </si>
  <si>
    <t>88. 7.15% Indian Bank 24/03/2036</t>
  </si>
  <si>
    <t>105. 7.40% SIDBI 18/06/2031</t>
  </si>
  <si>
    <t>106. 6.85% NABARD 14/04/2032</t>
  </si>
  <si>
    <t>107. 8.20% NABARD 09/03/2028</t>
  </si>
  <si>
    <t>108. 7.43% NABARD 31/01/2030</t>
  </si>
  <si>
    <t>109. 7.83% NABARD 17/10/2034</t>
  </si>
  <si>
    <t>110. 7.55% SIDBI 22/09/2026</t>
  </si>
  <si>
    <t>111. 7.66% NABFID 16/06/2036</t>
  </si>
  <si>
    <t>112. 7.49% SIDBI 11/06/2029</t>
  </si>
  <si>
    <t>113. 7.44% NABARD 17/07/2029</t>
  </si>
  <si>
    <t>121. 7.16% NABARD 14/12/2029</t>
  </si>
  <si>
    <t>122. 6.87% NABARD 08/03/2030</t>
  </si>
  <si>
    <t>123. 7.27% (SEMI-ANNUAL) NABARD 14/09/2032</t>
  </si>
  <si>
    <t>124. 8.11% EXIM BANK 11/07/2031</t>
  </si>
  <si>
    <t>125. 6.93% NABARD 01/06/2035</t>
  </si>
  <si>
    <t>126. 8.42% NABARD 13/02/2029</t>
  </si>
  <si>
    <t>127. 7.46% NABARD 27/12/2034</t>
  </si>
  <si>
    <t>128. 7.60% (SEMI-ANNUAL) NABARD 23/11/2032</t>
  </si>
  <si>
    <t>129. 7.57% NABARD 03/01/2035</t>
  </si>
  <si>
    <t>131. 7.20% (SEMI-ANNUAL) NABARD 21/10/2031</t>
  </si>
  <si>
    <t>132. 8.32% NABARD 10/03/2034</t>
  </si>
  <si>
    <t>133. 8.15% EXIM BANK 21/01/2030</t>
  </si>
  <si>
    <t>134. 8.12% EXIM BANK 25/04/2031</t>
  </si>
  <si>
    <t>135. 8.87% EXIM BANK 30/10/2029</t>
  </si>
  <si>
    <t>136. 8.83% EXIM BANK 03/11/2029</t>
  </si>
  <si>
    <t>137. 7.14% NATIONAL HOUSING BANK 17/11/2034</t>
  </si>
  <si>
    <t>138. 7.65% IRFC 30/12/2032</t>
  </si>
  <si>
    <t>139. 6.59% PFC 15/10/2030</t>
  </si>
  <si>
    <t>140. 8.37% HUDCO 23/03/2029</t>
  </si>
  <si>
    <t>141. 7.40% PFC 15/01/2030</t>
  </si>
  <si>
    <t>142. 7.30% REC 01/07/2031</t>
  </si>
  <si>
    <t>143. 6.90% REC 31/01/2031</t>
  </si>
  <si>
    <t>144. 7.57% REC 31/10/2036</t>
  </si>
  <si>
    <t>145. 6.64% PFC 15/07/2030</t>
  </si>
  <si>
    <t>146. 7.35% NATIONAL HOUSING BANK 02/01/2032</t>
  </si>
  <si>
    <t>147. 7.34% REC 30/04/2030</t>
  </si>
  <si>
    <t>148. 7.25% IRFC 17/01/2035</t>
  </si>
  <si>
    <t>149. 6.65% IRFC 20/05/2030</t>
  </si>
  <si>
    <t>150. 8.41% HUDCO 15/03/2029</t>
  </si>
  <si>
    <t>151. 7.15% IRFC 14/11/2039</t>
  </si>
  <si>
    <t>152. 8.35% IRFC 13/03/2029</t>
  </si>
  <si>
    <t>153. 8.45% IRFC 04/12/2028</t>
  </si>
  <si>
    <t>154. 7.44% PFC 15/01/2030</t>
  </si>
  <si>
    <t>155. 8.55% IRFC 21/02/2029</t>
  </si>
  <si>
    <t>156. 7.75% IRFC 15/04/2033</t>
  </si>
  <si>
    <t>157. 7.82% PFC 11/03/2033</t>
  </si>
  <si>
    <t>158. 7.51% NATIONAL HOUSING BANK 04/04/2031</t>
  </si>
  <si>
    <t>159. 7.37% IRFC 31/07/2029</t>
  </si>
  <si>
    <t>160. 7.60% PFC 13/04/2029</t>
  </si>
  <si>
    <t>161. 7.29% HUDCO 12/02/2035</t>
  </si>
  <si>
    <t>162. 6.90% HUDCO 06/05/2030</t>
  </si>
  <si>
    <t>163. 7.24% PFC 15/01/2035</t>
  </si>
  <si>
    <t>164. 6.87% REC 31/05/2030</t>
  </si>
  <si>
    <t>165. 7.19% HUDCO 27/03/2035</t>
  </si>
  <si>
    <t>166. 7.08% PGC 25/10/2034</t>
  </si>
  <si>
    <t>167. 6.80% NATIONAL HOUSING BANK 02/04/2032</t>
  </si>
  <si>
    <t>168. 6.90% HUDCO 23/04/2032</t>
  </si>
  <si>
    <t>169. 7.03% IRFC 30/07/2036</t>
  </si>
  <si>
    <t>170. 6.73% IRFC 06/07/2035</t>
  </si>
  <si>
    <t>171. 8.67% PFC 18/11/2028</t>
  </si>
  <si>
    <t>172. 6.99% IRFC 04/06/2041</t>
  </si>
  <si>
    <t>173. 7.54% IRFC 29/10/2027</t>
  </si>
  <si>
    <t>174. 7.48% IRFC 29/08/2034</t>
  </si>
  <si>
    <t>175. 8.58% HUDCO 14/02/2029</t>
  </si>
  <si>
    <t>176. 6.90% IRFC 05/06/2035</t>
  </si>
  <si>
    <t>177. 8.40% IRFC 08/01/2029</t>
  </si>
  <si>
    <t>178. 7.27% IRFC 15/06/2027</t>
  </si>
  <si>
    <t>179. 7.55% IRFC 06/11/2029</t>
  </si>
  <si>
    <t>180. 6.85% IRFC 29/10/2040</t>
  </si>
  <si>
    <t>181. 8.30% IRFC 23/03/2029</t>
  </si>
  <si>
    <t>182. 8.06% REC 27/03/2028</t>
  </si>
  <si>
    <t>183. 6.41% IRFC 11/04/2031</t>
  </si>
  <si>
    <t>184. 8.23% IRFC 29/03/2029</t>
  </si>
  <si>
    <t>185. 7.85% IRFC 01/07/2034</t>
  </si>
  <si>
    <t>186. 7.70% REC 10/12/2027</t>
  </si>
  <si>
    <t>187. 7.48% IRFC 13/08/2029</t>
  </si>
  <si>
    <t>188. 7.33% IRFC 27/08/2027</t>
  </si>
  <si>
    <t>189. 7.29% NATIONAL HOUSING BANK 04/07/2031</t>
  </si>
  <si>
    <t>190. 6.99% INDIAN INFRASTRUCTURE FIN. CO. 31/07/2030</t>
  </si>
  <si>
    <t>191. 6.89% IRFC 18/07/2031</t>
  </si>
  <si>
    <t>192. 6.85% IRFC 30/11/2040</t>
  </si>
  <si>
    <t>193. 7.50% IRFC 09/09/2029</t>
  </si>
  <si>
    <t>194. 7.75% - SEMI ANNUAL PFC GOI FULLY SERVICED BONDS 22/03/2027</t>
  </si>
  <si>
    <t>195. 7.55% IRFC 12/04/2030</t>
  </si>
  <si>
    <t>196. 8.09% REC 21/03/2028</t>
  </si>
  <si>
    <t>197. 7.85% PFC 03/04/2028</t>
  </si>
  <si>
    <t>198. 7.95% REC 12/03/2027</t>
  </si>
  <si>
    <t>199. 8.01% REC 24/03/2028</t>
  </si>
  <si>
    <t>200. 7.44% PFC 11/06/2027</t>
  </si>
  <si>
    <t>201. 7.47% IWAI GOI FULLY SERVICED BONDS 13/10/2027</t>
  </si>
  <si>
    <t>202. 7.90% IWAI GOI FULLY SERVICED BONDS 03/03/2027</t>
  </si>
  <si>
    <t>2. 7.98% ABCL 13/08/2031</t>
  </si>
  <si>
    <t>3. 8.0208% ADITYA BIRLA CAPITAL LTD 18-02-2030</t>
  </si>
  <si>
    <t>4. 7.2959% ADITYA BIRLA CAPITAL LTD 15/09/2028</t>
  </si>
  <si>
    <t>5. 7.7173% Aidtya Birla Capital 13/05/2031</t>
  </si>
  <si>
    <t>6. 7.1% Aditya Birla Capital Limited 03-10-2031</t>
  </si>
  <si>
    <t>11. 7.25% ULTRATECH CEMENT 01/08/2031 (NEW)</t>
  </si>
  <si>
    <t>12. 7.34% ULTRATECH CEMENT 05/03/2030</t>
  </si>
  <si>
    <t>18. 6.45% ICICI BANK 15/06/2028</t>
  </si>
  <si>
    <t>19. 7.45% AXIS BANK LIMITED 05-09-2034</t>
  </si>
  <si>
    <t>20. 7.97% HDFC 17/02/2033</t>
  </si>
  <si>
    <t>21. 6.67% ICICI BANK 26/11/2028</t>
  </si>
  <si>
    <t>22. 7.64% AXIS BANK LIMITED 07-03-2034</t>
  </si>
  <si>
    <t>24. 7.80% HDFC 06/09/2032</t>
  </si>
  <si>
    <t>27. 7.75% HDFC 13/06/2033</t>
  </si>
  <si>
    <t>28. 8% HDFC 27/07/2032</t>
  </si>
  <si>
    <t>29. 6.83% HDFC 08/01/2031</t>
  </si>
  <si>
    <t>30. 6.99% AXIS INFRA 22/12/2031</t>
  </si>
  <si>
    <t>32. 7.55% KMBL 24/06/2030</t>
  </si>
  <si>
    <t>33. 8.55% HDFC 27/03/2029</t>
  </si>
  <si>
    <t>34. 7.25% HDFC 17/06/2030</t>
  </si>
  <si>
    <t>35. 7.95% HDFC BANK 21/09/2026</t>
  </si>
  <si>
    <t>37. 7.65% HDFC BANK 20/03/2034</t>
  </si>
  <si>
    <t>39. 7.63% HDFC LIFE INSURANCE CO LTD 2035 (CALL DATE -16 DECEMBER 2030)</t>
  </si>
  <si>
    <t>40. 6.96% ICICI INFRA 17/12/2031</t>
  </si>
  <si>
    <t>41. 6.88% HDFC 16/06/2031</t>
  </si>
  <si>
    <t>42. 9.05% HDFC 16/10/2028</t>
  </si>
  <si>
    <t>43. 8.44% HDFC 28/12/2028</t>
  </si>
  <si>
    <t>44. 7.40% HDFC 28/02/2030</t>
  </si>
  <si>
    <t>45. 7.65% HDFC BANK 25/05/2033 (Put 25/05/2026)</t>
  </si>
  <si>
    <t>46. 7.1% HDFC BANK 12/11/2031</t>
  </si>
  <si>
    <t>47. 6.88% HDFC 24/09/2031</t>
  </si>
  <si>
    <t>48. 8% YES BANK 30/09/2026</t>
  </si>
  <si>
    <t>50. 7.07% LIC HSG FIN 29/04/2030</t>
  </si>
  <si>
    <t>51. 7.66% LIC HSG FIN 11/12/2029</t>
  </si>
  <si>
    <t>52. 6.17% LIC HFL 03/09/2026</t>
  </si>
  <si>
    <t>53. 7.58% LIC HGS 23/03/2035 (Put 24/08/2027)</t>
  </si>
  <si>
    <t>54. 7.99% LIC HSG FIN 12/07/2029</t>
  </si>
  <si>
    <t>55. 7.75% LIC HSG FIN 23/08/2029</t>
  </si>
  <si>
    <t>56. 7.95% LIC HF 29/01/2028 (PUT OPTION DATE 27/08/2021)</t>
  </si>
  <si>
    <t>57. 9.08% LIC HF 10/10/2028</t>
  </si>
  <si>
    <t>58. 8.70% LIC HSG FIN 23/03/2029</t>
  </si>
  <si>
    <t>59. 8.80% LIC HSG FIN 25/01/2029</t>
  </si>
  <si>
    <t>60. 6.95% LIC HFL 24/09/2031</t>
  </si>
  <si>
    <t>61. 7.97% LIC HSG FIN 28/01/2030</t>
  </si>
  <si>
    <t>62. 7.57% LIC HGS 23/11/2029</t>
  </si>
  <si>
    <t>63. 7.75% LIC HSG FIN 23/11/2027</t>
  </si>
  <si>
    <t>64. 8.75% LIC HF 08/12/2028</t>
  </si>
  <si>
    <t>65. 7.95% LIC HSG FIN 26/03/2027</t>
  </si>
  <si>
    <t>66. 8.97% LIC HF 17/11/2028</t>
  </si>
  <si>
    <t>67. 7.38% BAJAJ FINANCE LIMITED 28/06/2030</t>
  </si>
  <si>
    <t>68. 8.00% Bajaj Finance 12/05/2031</t>
  </si>
  <si>
    <t>69. 7.75% SUDFIN 08/08/2028</t>
  </si>
  <si>
    <t>70. 7.37% BAJAJ FINANCE LIMTED 27/09/2030</t>
  </si>
  <si>
    <t>71. 8.06% BAJAJ FINANCE 15/05/2029</t>
  </si>
  <si>
    <t>72. 7.62% TCL 08/04/2030</t>
  </si>
  <si>
    <t>73. 7.55% BAJAJ FINANCE LIMITED 20/02/2031</t>
  </si>
  <si>
    <t>74. 8.07% TCFSL 20/10/2028</t>
  </si>
  <si>
    <t>75. 7.45% SUNDARAM FINANCE LIMITED 16-03-2029</t>
  </si>
  <si>
    <t>76. 7.30% CIFCL 29/03/2027</t>
  </si>
  <si>
    <t>77. 9.20% SHRIRAM FINANCE LIMITED 22/05/2029</t>
  </si>
  <si>
    <t>78. 8.69% SHRIRAM FINANCE LIMITED 19/07/2030</t>
  </si>
  <si>
    <t>79. 8.60% CHOLA FIN LTD 05/03/2029</t>
  </si>
  <si>
    <t>80. 8% TCHFL 03/11/2027</t>
  </si>
  <si>
    <t>81. 8.40% MUTHOOT FINANCE LIMITED 27/07/2028</t>
  </si>
  <si>
    <t>82. 8% TCFSL 19/10/2027</t>
  </si>
  <si>
    <t>83. 7.75% TCHFL 18/05/2027</t>
  </si>
  <si>
    <t>84. 8.09% KMPL 09/11/2026</t>
  </si>
  <si>
    <t>85. 7.70% BAJAJ FINANCE LIMITED 07/06/2027</t>
  </si>
  <si>
    <t>87. 7.97% TCFSL 19/07/2028</t>
  </si>
  <si>
    <t>88. 7.82% BAJAJ FINANCE 31/01/2034 (PUT 08/2/2027)</t>
  </si>
  <si>
    <t>90. 8.50% MUTHOOT FINANCE LIMITED 24/04/2028</t>
  </si>
  <si>
    <t>92. 7.97% TCL 12/05/2031</t>
  </si>
  <si>
    <t>93. 7.87% BAJAJ FINANCE 08/02/2034</t>
  </si>
  <si>
    <t>94. 7.5519% HDB 04/04/2029</t>
  </si>
  <si>
    <t>95. 7.2880% KMPL 24/10/2028</t>
  </si>
  <si>
    <t>96. 7.60% BAJAJ FINANCE LIMITED 11/02/2030</t>
  </si>
  <si>
    <t>97. 7.68% NIIF Infrastructure Finance LTD. 27/02/2031</t>
  </si>
  <si>
    <t>98. 7.425% NIIF Infrastructure Finance LTD 21-11-2030</t>
  </si>
  <si>
    <t>99. 7.17% TCHFL 21/05/2030</t>
  </si>
  <si>
    <t>100. 7.58% CHOLA FIN LTD 14/10/2030</t>
  </si>
  <si>
    <t>101. 7.15%BAJAJ FINANCE LIMITED 02/12/2031</t>
  </si>
  <si>
    <t>102. 8.28% KMPL 20/06/2031</t>
  </si>
  <si>
    <t>103. 7.74% KMPL 09/07/2029</t>
  </si>
  <si>
    <t>104. 9.70% HDB FIN. SER. 15/11/2028</t>
  </si>
  <si>
    <t>105. 8.9043% SHRIRAM FINANCE LIMITED 04/01/2030</t>
  </si>
  <si>
    <t>106. 9.05% HDB FIN. SER. 27/07/2028</t>
  </si>
  <si>
    <t>107. 8.20% KMPL 15/12/2028</t>
  </si>
  <si>
    <t>108. 8.85% MUTHOOT FINANCE LIMITED 20/12/2028</t>
  </si>
  <si>
    <t>109. 7.95% BAJAJ FINANCE LIMITED 25/10/2027</t>
  </si>
  <si>
    <t>110. 7.92% INDIA INFRADEBT 23/12/2031</t>
  </si>
  <si>
    <t>111. 8.52% MUTHOOT FINANCE LIMITED 23/04/2031</t>
  </si>
  <si>
    <t>112. 7.80% NIIF 27/11/2031</t>
  </si>
  <si>
    <t>113. 8.20% MUTHOOT FINANCE LIMITED 30/04/2030</t>
  </si>
  <si>
    <t>115. 7.3268% HDB FIN. SER. 04/10/2030</t>
  </si>
  <si>
    <t>116. 8.65% Muthoot Finance Limited 12-06-2031</t>
  </si>
  <si>
    <t>117. 7.88% TCL 07/07/2031</t>
  </si>
  <si>
    <t>118. 8.08% CHOLA FIN LTD 05/06/2029</t>
  </si>
  <si>
    <t>119. 8.25% ISEC PD 26/4/2027</t>
  </si>
  <si>
    <t>31. HDFC BANK EQUITY</t>
  </si>
  <si>
    <t>4. 7.45% TELANGANA 07/09/2030</t>
  </si>
  <si>
    <t>5. 7.57% GUJARAT SGS 18/01/2032</t>
  </si>
  <si>
    <t>6. 7.69% TAMIL NADU 28/12/2037</t>
  </si>
  <si>
    <t>25. HINDALCO INDUSTRIES EQUITY</t>
  </si>
  <si>
    <t>26. HINDUSTAN AERONAUTICS LIMITED</t>
  </si>
  <si>
    <t>27. HDFC LIFE INSURANCE COMPANY LIMITED</t>
  </si>
  <si>
    <t>28. HUL EQUITY</t>
  </si>
  <si>
    <t>29. ICICI BANK EQUITY</t>
  </si>
  <si>
    <t>30. ICICI PRUDENTIAL ASSET MANAGEMENT COMPANY LIMITED</t>
  </si>
  <si>
    <t>31. INDIAN BANK EQUITY</t>
  </si>
  <si>
    <t>32. INFOSYS TECH EQUITY</t>
  </si>
  <si>
    <t>33. INFO EDGE (INDIA) LIMITED EQUITY</t>
  </si>
  <si>
    <t>34. INDIAN HOTELS COMPANY EQUITY</t>
  </si>
  <si>
    <t>35. INTERGLOBE AVIATION EQUITY</t>
  </si>
  <si>
    <t>36. ITC EQUITY</t>
  </si>
  <si>
    <t>37. KOTAK MAHINDRA BANK EQUITY</t>
  </si>
  <si>
    <t>38. LARSEN &amp; TOURBO EQUITY</t>
  </si>
  <si>
    <t>40. LTIMINDTREE LTD EQUITY</t>
  </si>
  <si>
    <t>41. LUPIN EQUITY</t>
  </si>
  <si>
    <t>44. MAX HEALTHCARE INSTITUTE LIMITED</t>
  </si>
  <si>
    <t>46. MRF EQUITY</t>
  </si>
  <si>
    <t>47. NESTLE INDIA EQUITY</t>
  </si>
  <si>
    <t>48. NTPC EQUITY</t>
  </si>
  <si>
    <t>49. POWER GRID CORP. EQUITY</t>
  </si>
  <si>
    <t>50. PI INDUSTRIES LIMITED</t>
  </si>
  <si>
    <t>51. REC EQUITY</t>
  </si>
  <si>
    <t>52. RELIANCE INDUSTRIES EQUITY</t>
  </si>
  <si>
    <t>53. STATE BANK OF INDIA EQUITY</t>
  </si>
  <si>
    <t>54. SBI FUNDS MANAGEMENT LIMITED</t>
  </si>
  <si>
    <t>55. SBI LIFE INSURANCE COMPANY LIMITED EQUITY</t>
  </si>
  <si>
    <t>56. SHREE CEMENTS LTD</t>
  </si>
  <si>
    <t>57. SHRIRAM FINANCE LTD.</t>
  </si>
  <si>
    <t>58. SIEMENS LTD</t>
  </si>
  <si>
    <t>59. SUN PHARMA EQUITY</t>
  </si>
  <si>
    <t>60. TATA CONSUMER PRODUCTS LIMITED EQUITY</t>
  </si>
  <si>
    <t>61. TCS EQUITY</t>
  </si>
  <si>
    <t>62. TITAN EQUITY</t>
  </si>
  <si>
    <t>63. TML COMMERCIAL VEHICLES LIMITED</t>
  </si>
  <si>
    <t>64. TRENT LTD [LAKME LTD]</t>
  </si>
  <si>
    <t>65. TORRENT PHARMACEUTICALS LTD.</t>
  </si>
  <si>
    <t>66. ULTRATECH CEMENT EQUITY</t>
  </si>
  <si>
    <t>67. VOLTAS LTD.</t>
  </si>
  <si>
    <t>68. WIPRO EQUITY</t>
  </si>
  <si>
    <t>69. ETERNAL LIMITED</t>
  </si>
  <si>
    <t>70. ICICI LOMBARD GENERAL INSURANCE COMPANY LIMITED EQUITY</t>
  </si>
  <si>
    <t>3. 6.28% GSEC 14/07/2032</t>
  </si>
  <si>
    <t>4. 7.26% GSEC 06/02/2033</t>
  </si>
  <si>
    <t>6. 6.79 GSEC 07/10/2034</t>
  </si>
  <si>
    <t>7. 7.10% GSEC 08/04/2034</t>
  </si>
  <si>
    <t>10. 6.92% GSEC 18/11/2039</t>
  </si>
  <si>
    <t>11. 6.68% G SEC 07/07/2040</t>
  </si>
  <si>
    <t>12. 7.30% GSEC 19/06/2053</t>
  </si>
  <si>
    <t>13. 7.09% GSEC 05/08/2054</t>
  </si>
  <si>
    <t>14. 7.24% GSEC 18/08/2055</t>
  </si>
  <si>
    <t>16. 7.71% GSC 18/05/2066</t>
  </si>
  <si>
    <t>17. Gsec C-STRIPS Mat 25-Nov-2030</t>
  </si>
  <si>
    <t>18. Gsec C-STRIPS Mat 15-Apr-2031</t>
  </si>
  <si>
    <t>19. Gsec C-STRIPS Mat 25-May-2031</t>
  </si>
  <si>
    <t>20. Gsec C-STRIPS Mat 06-May-2031</t>
  </si>
  <si>
    <t>21. Gsec C-STRIPS Mat 22-Apr-2031</t>
  </si>
  <si>
    <t>22. Gsec C-STRIPS Mat 22-Feb-2031</t>
  </si>
  <si>
    <t>23. Gsec C-STRIPS Mat 25-May-2032</t>
  </si>
  <si>
    <t>24. Gsec C-STRIPS Mat 12-Jun-2032</t>
  </si>
  <si>
    <t>25. Gsec C-STRIPS Mat 06-Nov-2033</t>
  </si>
  <si>
    <t>26. Gsec C-STRIPS Mat 16-Jun-2031</t>
  </si>
  <si>
    <t>27. Gsec C-STRIPS Mat 18-Aug-2031</t>
  </si>
  <si>
    <t>28. 7.70% Maharashtra SGS 27/08/2049</t>
  </si>
  <si>
    <t>29. 7.39% TAMILNADU SGS 28/01/2034</t>
  </si>
  <si>
    <t>30. 7.44% TAMIL NADU SGS 20/03/2034</t>
  </si>
  <si>
    <t>31. 7.26% TAMIL NADU SGS 24/09/2035</t>
  </si>
  <si>
    <t>32. 7.23% TAMIL NADU SGS 17/12/2035</t>
  </si>
  <si>
    <t>33. 7.20% TAMIL NADU SGS 19/11/2036</t>
  </si>
  <si>
    <t>34. 7.5% TAMILNADU SGS 14/01/2036</t>
  </si>
  <si>
    <t>35. 7.41% TAMIL NADU SGS 11/03/2036</t>
  </si>
  <si>
    <t>36. 7.53% TAMIL NADU SGS 28/01/2037</t>
  </si>
  <si>
    <t>37. 7.80% TAMILNADU SGS 06/05/2041</t>
  </si>
  <si>
    <t>38. 7.36% UTTARPRADESH SGS 03/12/2036</t>
  </si>
  <si>
    <t>39. 7.46% UTTAR PRADESH SGS 17/12/2037</t>
  </si>
  <si>
    <t>40. 7.59% UTTAR PRADESH SGS 08/07/2042</t>
  </si>
  <si>
    <t>41. 7.82% UP SGS 2046</t>
  </si>
  <si>
    <t>42. 6.97% UTTARAKHAND SGS 30/07/2035</t>
  </si>
  <si>
    <t>43. 7.52% TELANGANA SGS 31/12/2036</t>
  </si>
  <si>
    <t>44. 7.97% TELANGANA SGS 08/04/2043</t>
  </si>
  <si>
    <t>45. 7.65% Telangana SGS 01/07/2049</t>
  </si>
  <si>
    <t>37. 7.57% REC 31/10/2036</t>
  </si>
  <si>
    <t>39. 7.75% SBI BASEL III AT1 PERPETUAL (Call Date 30th July 2031)</t>
  </si>
  <si>
    <t>40. 7.34% SIDBI 26/02/2029</t>
  </si>
  <si>
    <t>41. 7.49% SIDBI 11/06/2029</t>
  </si>
  <si>
    <t>42. 7.04% SIDBI 09/02/2029</t>
  </si>
  <si>
    <t>43. 7.22% SIDBI 10/04/2029</t>
  </si>
  <si>
    <t>44. 7.29% SIDBI 09/11/2029</t>
  </si>
  <si>
    <t>45. 7.39% SIDBI 21/03/2030</t>
  </si>
  <si>
    <t>4. 7.98% ABCL 13/08/2031</t>
  </si>
  <si>
    <t>5. 7.27% AXIS BANK LIMITED 26-11-2035</t>
  </si>
  <si>
    <t>6. 7.37% BAJAJ FINANCE LIMTED 27/09/2030</t>
  </si>
  <si>
    <t>7. 8.06% BAJAJ FINANCE 15/05/2029</t>
  </si>
  <si>
    <t>8. 7.38% BAJAJ FINANCE LIMITED 28/06/2030</t>
  </si>
  <si>
    <t>9. 7.57% BAJAJ FINANCE LIMITED 03/04/2030</t>
  </si>
  <si>
    <t>10. 8.00% Bajaj Finance 12/05/2031</t>
  </si>
  <si>
    <t>11. 7.82% BAJAJ FINANCE 31/01/2034 (PUT 08/2/2027)</t>
  </si>
  <si>
    <t>12. 8.60% CHOLA FIN LTD 05/03/2029</t>
  </si>
  <si>
    <t>13. 8.08% CHOLA FIN LTD 05/06/2029</t>
  </si>
  <si>
    <t>14. 7.58% CHOLA FIN LTD 14/10/2030</t>
  </si>
  <si>
    <t>15. 6.56% GRASIM INDUSTRIES 06/06/2030</t>
  </si>
  <si>
    <t>16. 7.40% HDFC 28/02/2030</t>
  </si>
  <si>
    <t>18. 7.80% HDFC Bank 03/05/2033</t>
  </si>
  <si>
    <t>20. 7.69% HDFC BANK 27/01/2033 (Put 27/01/2026)</t>
  </si>
  <si>
    <t>21. 7.63% HDFC LIFE INSURANCE CO LTD 2035 (CALL DATE -16 DECEMBER 2030)</t>
  </si>
  <si>
    <t>22. 7.05% HDFC BANK 01/12/2031</t>
  </si>
  <si>
    <t>23. 7.40% ICICI BASEL III TIER 2 BONDS (CALL DATE - NOVEMBER 28, 2035)</t>
  </si>
  <si>
    <t>24. 7.264% KMPL 14/10/2030</t>
  </si>
  <si>
    <t>25. 7.45% KMPL 13/01/2031</t>
  </si>
  <si>
    <t>26. 8.70% LIC HSG FIN 23/03/2029</t>
  </si>
  <si>
    <t>27. 7.75% LIC HSG FIN 23/08/2029</t>
  </si>
  <si>
    <t>28. 7.07% LIC HSG FIN 29/04/2030</t>
  </si>
  <si>
    <t>29. 7.67% LIC HGS 15/04/2033 (Put 15/05/2026)</t>
  </si>
  <si>
    <t>30. 8.05% MUTHOOT FINANCE LIMITED 16/10/2030</t>
  </si>
  <si>
    <t>31. 8.52% MUTHOOT FINANCE LIMITED 23/04/2031</t>
  </si>
  <si>
    <t>32. 8.65% Muthoot Finance Limited 12-06-2031</t>
  </si>
  <si>
    <t>33. 7.41% NIIF Infrastructure Finance LTD. 20-02-2031</t>
  </si>
  <si>
    <t>34. 8.07% TCFSL 20/10/2028</t>
  </si>
  <si>
    <t>35. 8.50% TCFSL 06/11/2029</t>
  </si>
  <si>
    <t>36. 7.17% TCHFL 21/05/2030</t>
  </si>
  <si>
    <t>37. 7.62% TCL 08/04/2030</t>
  </si>
  <si>
    <t>38. 7.97% TCL 12/05/2031</t>
  </si>
  <si>
    <t>39. 7.88% TCL 07/07/2031</t>
  </si>
  <si>
    <t>40. 7.34% ULTRATECH CEMENT 05/03/2030</t>
  </si>
  <si>
    <t>41. 7.25% ULTRATECH CEMENT 01/08/2031 (NEW)</t>
  </si>
  <si>
    <t>9. HDFC BANK EQUITY</t>
  </si>
  <si>
    <t>10. Hitachi Energy India Limited</t>
  </si>
  <si>
    <t>11. HPCL EQUITY</t>
  </si>
  <si>
    <t>12. HUL EQUITY</t>
  </si>
  <si>
    <t>13. HYUNDAI MOTOR INDIA LTD EQUITY</t>
  </si>
  <si>
    <t>14. ICICI PRUDENTIAL ASSET MANAGEMENT COMPANY LIMITED</t>
  </si>
  <si>
    <t>15. INDIAN BANK EQUITY</t>
  </si>
  <si>
    <t>16. INFOSYS TECH EQUITY</t>
  </si>
  <si>
    <t>17. ITC HOTELS LIMITED</t>
  </si>
  <si>
    <t>18. JINDAL STAINLESS LIMITED</t>
  </si>
  <si>
    <t>19. JUBILANT FOODWORKS EQUITY</t>
  </si>
  <si>
    <t>20. Lenskart Solutions Limited</t>
  </si>
  <si>
    <t>21. LG ELECTRONICS INDIA LIMITED</t>
  </si>
  <si>
    <t>22. LTIMINDTREE LTD EQUITY</t>
  </si>
  <si>
    <t>23. Manipal Health Enterprises Limited</t>
  </si>
  <si>
    <t>24. MARUTI SUZUKI INDIA LTD. EQUITY</t>
  </si>
  <si>
    <t>25. UNO MINDA LTD.</t>
  </si>
  <si>
    <t>26. MPHASIS LIMITED</t>
  </si>
  <si>
    <t>27. MRF EQUITY</t>
  </si>
  <si>
    <t>28. NIPPON LIFE INDIA ASSET MANAGEMENT LIMITED</t>
  </si>
  <si>
    <t>29. FSN E-COMMERCE VENTURES LIMITED</t>
  </si>
  <si>
    <t>30. OBEROI REALTY LIMITED</t>
  </si>
  <si>
    <t>31. The Phoenix Mills Ltd EQUITY</t>
  </si>
  <si>
    <t>32. PERSISTENT SYSTEMS LIMITED</t>
  </si>
  <si>
    <t>34. SBI CARDS AND PAYMENT SERVICES LIMITED</t>
  </si>
  <si>
    <t>35. SBI FUNDS MANAGEMENT LIMITED</t>
  </si>
  <si>
    <t>36. SBI LIFE INSURANCE COMPANY LIMITED EQUITY</t>
  </si>
  <si>
    <t>37. SCHAEFFLER INDIA LIMITED</t>
  </si>
  <si>
    <t>39. SUNDARAM FINANCE LTD.</t>
  </si>
  <si>
    <t>40. Swiggy Limited</t>
  </si>
  <si>
    <t>41. TATA CAPITAL LIMITED</t>
  </si>
  <si>
    <t>43. TORRENT PHARMACEUTICALS LTD.</t>
  </si>
  <si>
    <t>44. Vishal Mega Mart Limited</t>
  </si>
  <si>
    <t>45. VOLTAS LTD.</t>
  </si>
  <si>
    <t>46. ICICI LOMBARD GENERAL INSURANCE COMPANY LIMITED EQUITY</t>
  </si>
  <si>
    <t>47. TORRENT POWER LIMITED</t>
  </si>
  <si>
    <t>16. Lenskart Solutions Limited</t>
  </si>
  <si>
    <t>17. LG ELECTRONICS INDIA LIMITED</t>
  </si>
  <si>
    <t>18. LTIMINDTREE LTD EQUITY</t>
  </si>
  <si>
    <t>19. UNO MINDA LTD.</t>
  </si>
  <si>
    <t>20. MPHASIS LIMITED</t>
  </si>
  <si>
    <t>21. MRF EQUITY</t>
  </si>
  <si>
    <t>22. NIPPON LIFE INDIA ASSET MANAGEMENT LIMITED</t>
  </si>
  <si>
    <t>23. FSN E-COMMERCE VENTURES LIMITED</t>
  </si>
  <si>
    <t>24. OBEROI REALTY LIMITED</t>
  </si>
  <si>
    <t>25. The Phoenix Mills Ltd EQUITY</t>
  </si>
  <si>
    <t>26. SBI FUNDS MANAGEMENT LIMITED</t>
  </si>
  <si>
    <t>27. SCHAEFFLER INDIA LIMITED</t>
  </si>
  <si>
    <t>29. SUNDARAM FINANCE LTD.</t>
  </si>
  <si>
    <t>30. Swiggy Limited</t>
  </si>
  <si>
    <t>31. TATA CAPITAL LIMITED</t>
  </si>
  <si>
    <t>32. TML COMMERCIAL VEHICLES LIMITED</t>
  </si>
  <si>
    <t>33. TORRENT PHARMACEUTICALS LTD.</t>
  </si>
  <si>
    <t>34. Vishal Mega Mart Limited</t>
  </si>
  <si>
    <t>35. TORRENT POWER LIMITED</t>
  </si>
  <si>
    <t>35. PIDILITE INDUSTRIES LTD</t>
  </si>
  <si>
    <t>37. STATE BANK OF INDIA EQUITY</t>
  </si>
  <si>
    <t>39. SHRIRAM FINANCE LTD.</t>
  </si>
  <si>
    <t>41. SUN PHARMA EQUITY</t>
  </si>
  <si>
    <t>42. TATA CONSUMER PRODUCTS LIMITED EQUITY</t>
  </si>
  <si>
    <t>43. TCS EQUITY</t>
  </si>
  <si>
    <t>44. TECH MAHINDRA EQUITY</t>
  </si>
  <si>
    <t>45. TITAN EQUITY</t>
  </si>
  <si>
    <t>47. TRENT LTD [LAKME LTD]</t>
  </si>
  <si>
    <t>48. TORRENT PHARMACEUTICALS LTD.</t>
  </si>
  <si>
    <t>49. ULTRATECH CEMENT EQUITY</t>
  </si>
  <si>
    <t>50. ETERNAL LIMITED</t>
  </si>
  <si>
    <t>3. 7.17% GSEC 17/04/2030</t>
  </si>
  <si>
    <t>4. 7.32% GSEC 13/11/2030</t>
  </si>
  <si>
    <t>33. PIDILITE INDUSTRIES LTD</t>
  </si>
  <si>
    <t>34. RELIANCE INDUSTRIES EQUITY</t>
  </si>
  <si>
    <t>35. STATE BANK OF INDIA EQUITY</t>
  </si>
  <si>
    <t>37. SHRIRAM FINANCE LTD.</t>
  </si>
  <si>
    <t>39. SUN PHARMA EQUITY</t>
  </si>
  <si>
    <t>40. TATA CONSUMER PRODUCTS LIMITED EQUITY</t>
  </si>
  <si>
    <t>41. TCS EQUITY</t>
  </si>
  <si>
    <t>42. TECH MAHINDRA EQUITY</t>
  </si>
  <si>
    <t>27. JINDAL STAINLESS LIMITED</t>
  </si>
  <si>
    <t>28. KOTAK MAHINDRA BANK EQUITY</t>
  </si>
  <si>
    <t>29. LARSEN &amp; TOURBO EQUITY</t>
  </si>
  <si>
    <t>31. LUPIN EQUITY</t>
  </si>
  <si>
    <t>33. Manipal Health Enterprises Limited</t>
  </si>
  <si>
    <t>34. MARICO LIMITED EQUITY</t>
  </si>
  <si>
    <t>35. MARUTI SUZUKI INDIA LTD. EQUITY</t>
  </si>
  <si>
    <t>36. MAX HEALTHCARE INSTITUTE LIMITED</t>
  </si>
  <si>
    <t>38. NESTLE INDIA EQUITY</t>
  </si>
  <si>
    <t>39. NIPPON LIFE INDIA ASSET MANAGEMENT LIMITED</t>
  </si>
  <si>
    <t>40. NTPC EQUITY</t>
  </si>
  <si>
    <t>41. FSN E-COMMERCE VENTURES LIMITED</t>
  </si>
  <si>
    <t>43. PIDILITE INDUSTRIES LTD</t>
  </si>
  <si>
    <t>44. RELIANCE INDUSTRIES EQUITY</t>
  </si>
  <si>
    <t>45. STATE BANK OF INDIA EQUITY</t>
  </si>
  <si>
    <t>46. SBI LIFE INSURANCE COMPANY LIMITED EQUITY</t>
  </si>
  <si>
    <t>47. SCHAEFFLER INDIA LIMITED</t>
  </si>
  <si>
    <t>48. SHRIRAM FINANCE LTD.</t>
  </si>
  <si>
    <t>49. SIEMENS LTD</t>
  </si>
  <si>
    <t>50. SUN PHARMA EQUITY</t>
  </si>
  <si>
    <t>51. TATA CAPITAL LIMITED</t>
  </si>
  <si>
    <t>52. TATA CONSUMER PRODUCTS LIMITED EQUITY</t>
  </si>
  <si>
    <t>53. TCS EQUITY</t>
  </si>
  <si>
    <t>54. TECH MAHINDRA EQUITY</t>
  </si>
  <si>
    <t>55. TITAN EQUITY</t>
  </si>
  <si>
    <t>56. TML COMMERCIAL VEHICLES LIMITED</t>
  </si>
  <si>
    <t>58. TORRENT PHARMACEUTICALS LTD.</t>
  </si>
  <si>
    <t>59. ULTRATECH CEMENT EQUITY</t>
  </si>
  <si>
    <t>60. ETERNAL LIMITED</t>
  </si>
  <si>
    <t>7. 7.08% PGC 25/10/2034</t>
  </si>
  <si>
    <t>8. 7.42% SIDBI 12/03/2029</t>
  </si>
  <si>
    <t>1. 7.70% Telangana SGS 22/04/2037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</si>
</sst>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 #,##0.00_ ;_ * \-#,##0.00_ ;_ * &quot;-&quot;??_ ;_ @_ "/>
    <numFmt numFmtId="164" formatCode="_(* #,##0.00_);_(* \(#,##0.00\);_(* &quot;-&quot;??_);_(@_)"/>
    <numFmt numFmtId="165" formatCode="#,##0.0000"/>
    <numFmt numFmtId="166" formatCode="#,##0.000"/>
    <numFmt numFmtId="167" formatCode="_ * #,##0.0000_ ;_ * \-#,##0.0000_ ;_ * &quot;-&quot;??_ ;_ @_ "/>
  </numFmts>
  <fonts count="21"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Century Gothic"/>
      <family val="2"/>
    </font>
    <font>
      <sz val="10"/>
      <name val="Arial"/>
      <family val="2"/>
    </font>
    <font>
      <sz val="9"/>
      <color theme="1"/>
      <name val="Cambria"/>
      <family val="1"/>
      <scheme val="major"/>
    </font>
    <font>
      <b/>
      <sz val="12"/>
      <name val="Calibri"/>
      <family val="2"/>
      <scheme val="minor"/>
    </font>
    <font>
      <sz val="12"/>
      <color theme="1"/>
      <name val="Calibri"/>
      <family val="2"/>
      <scheme val="minor"/>
    </font>
    <font>
      <b/>
      <sz val="12"/>
      <color theme="1"/>
      <name val="Calibri"/>
      <family val="2"/>
      <scheme val="minor"/>
    </font>
    <font>
      <b/>
      <u/>
      <sz val="12"/>
      <name val="Calibri"/>
      <family val="2"/>
      <scheme val="minor"/>
    </font>
    <font>
      <b/>
      <u/>
      <sz val="12"/>
      <color theme="1"/>
      <name val="Calibri"/>
      <family val="2"/>
      <scheme val="minor"/>
    </font>
    <font>
      <u/>
      <sz val="12"/>
      <color theme="1"/>
      <name val="Calibri"/>
      <family val="2"/>
      <scheme val="minor"/>
    </font>
    <font>
      <b/>
      <sz val="14"/>
      <color theme="1"/>
      <name val="Calibri"/>
      <family val="2"/>
      <scheme val="minor"/>
    </font>
    <font>
      <sz val="11"/>
      <color indexed="8"/>
      <name val="Calibri"/>
      <family val="2"/>
    </font>
    <font>
      <b/>
      <sz val="12"/>
      <color theme="1"/>
      <name val="Cambria"/>
      <family val="1"/>
      <scheme val="major"/>
    </font>
    <font>
      <sz val="12"/>
      <color theme="1"/>
      <name val="Cambria"/>
      <family val="1"/>
      <scheme val="major"/>
    </font>
    <font>
      <sz val="10"/>
      <name val="Arial"/>
      <family val="2"/>
    </font>
    <font>
      <b/>
      <sz val="11"/>
      <color theme="1"/>
      <name val="Calibri"/>
      <family val="2"/>
      <scheme val="minor"/>
    </font>
    <font>
      <b/>
      <sz val="9"/>
      <color theme="1"/>
      <name val="Cambria"/>
      <family val="1"/>
      <scheme val="major"/>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10">
    <xf numFmtId="0" fontId="0" fillId="0" borderId="0"/>
    <xf numFmtId="164" fontId="6" fillId="0" borderId="0" applyFont="0" applyFill="0" applyBorder="0" applyAlignment="0" applyProtection="0"/>
    <xf numFmtId="164" fontId="4" fillId="0" borderId="0" applyFont="0" applyFill="0" applyBorder="0" applyAlignment="0" applyProtection="0"/>
    <xf numFmtId="0" fontId="6" fillId="0" borderId="0"/>
    <xf numFmtId="0" fontId="4" fillId="0" borderId="0"/>
    <xf numFmtId="0" fontId="5" fillId="0" borderId="0"/>
    <xf numFmtId="0" fontId="3" fillId="0" borderId="0"/>
    <xf numFmtId="9" fontId="15" fillId="0" borderId="0" applyFont="0" applyFill="0" applyBorder="0" applyAlignment="0" applyProtection="0"/>
    <xf numFmtId="43" fontId="18" fillId="0" borderId="0" applyFont="0" applyFill="0" applyBorder="0" applyAlignment="0" applyProtection="0"/>
    <xf numFmtId="43" fontId="4" fillId="0" borderId="0" applyFont="0" applyFill="0" applyBorder="0" applyAlignment="0" applyProtection="0"/>
  </cellStyleXfs>
  <cellXfs count="234">
    <xf numFmtId="0" fontId="0" fillId="0" borderId="0" xfId="0"/>
    <xf numFmtId="0" fontId="8" fillId="0" borderId="0" xfId="5" applyFont="1" applyAlignment="1">
      <alignment horizontal="left" vertical="center"/>
    </xf>
    <xf numFmtId="0" fontId="8" fillId="0" borderId="0" xfId="5" applyFont="1" applyAlignment="1">
      <alignment horizontal="center" vertical="center"/>
    </xf>
    <xf numFmtId="4" fontId="9" fillId="0" borderId="0" xfId="0" applyNumberFormat="1" applyFont="1" applyAlignment="1">
      <alignment horizontal="center" vertical="center"/>
    </xf>
    <xf numFmtId="4" fontId="9" fillId="0" borderId="0" xfId="0" applyNumberFormat="1" applyFont="1"/>
    <xf numFmtId="0" fontId="9" fillId="0" borderId="0" xfId="0" applyFont="1"/>
    <xf numFmtId="0" fontId="7" fillId="0" borderId="0" xfId="0" applyFont="1" applyAlignment="1">
      <alignment wrapText="1"/>
    </xf>
    <xf numFmtId="0" fontId="7" fillId="0" borderId="2" xfId="0" applyFont="1" applyBorder="1" applyAlignment="1">
      <alignment wrapText="1"/>
    </xf>
    <xf numFmtId="0" fontId="10" fillId="0" borderId="1" xfId="0" applyFont="1" applyBorder="1" applyAlignment="1">
      <alignment horizontal="center" vertical="center" wrapText="1"/>
    </xf>
    <xf numFmtId="4" fontId="10" fillId="0" borderId="1" xfId="0" applyNumberFormat="1" applyFont="1" applyBorder="1" applyAlignment="1">
      <alignment horizontal="center" vertical="center" wrapText="1"/>
    </xf>
    <xf numFmtId="0" fontId="11" fillId="0" borderId="1" xfId="0" applyFont="1" applyBorder="1" applyAlignment="1">
      <alignment vertical="center" wrapText="1"/>
    </xf>
    <xf numFmtId="0" fontId="11" fillId="0" borderId="1" xfId="0" applyFont="1" applyBorder="1" applyAlignment="1">
      <alignment horizontal="center" vertical="center" wrapText="1"/>
    </xf>
    <xf numFmtId="4" fontId="11" fillId="0" borderId="1" xfId="0" applyNumberFormat="1" applyFont="1" applyBorder="1" applyAlignment="1">
      <alignment vertical="center" wrapText="1"/>
    </xf>
    <xf numFmtId="4" fontId="9" fillId="0" borderId="1" xfId="0" applyNumberFormat="1" applyFont="1" applyBorder="1" applyAlignment="1">
      <alignment horizontal="center" vertical="center" wrapText="1"/>
    </xf>
    <xf numFmtId="0" fontId="9" fillId="0" borderId="1" xfId="0" applyFont="1" applyBorder="1" applyAlignment="1">
      <alignment horizontal="center" vertical="center" wrapText="1"/>
    </xf>
    <xf numFmtId="0" fontId="10" fillId="0" borderId="1" xfId="0" applyFont="1" applyBorder="1" applyAlignment="1">
      <alignment vertical="center" wrapText="1"/>
    </xf>
    <xf numFmtId="4" fontId="10" fillId="0" borderId="1" xfId="0" applyNumberFormat="1" applyFont="1" applyBorder="1" applyAlignment="1">
      <alignment vertical="center" wrapText="1"/>
    </xf>
    <xf numFmtId="0" fontId="9" fillId="0" borderId="1" xfId="0" applyFont="1" applyBorder="1" applyAlignment="1">
      <alignment vertical="center" wrapText="1"/>
    </xf>
    <xf numFmtId="4" fontId="9" fillId="0" borderId="1" xfId="0" applyNumberFormat="1" applyFont="1" applyBorder="1" applyAlignment="1">
      <alignment vertical="center" wrapText="1"/>
    </xf>
    <xf numFmtId="4" fontId="9" fillId="0" borderId="1" xfId="0" applyNumberFormat="1" applyFont="1" applyBorder="1" applyAlignment="1">
      <alignment horizontal="right" vertical="center" wrapText="1"/>
    </xf>
    <xf numFmtId="0" fontId="9" fillId="0" borderId="1" xfId="0" quotePrefix="1" applyFont="1" applyBorder="1" applyAlignment="1">
      <alignment horizontal="center" vertical="center" wrapText="1"/>
    </xf>
    <xf numFmtId="4" fontId="10" fillId="0" borderId="1" xfId="0" applyNumberFormat="1" applyFont="1" applyBorder="1" applyAlignment="1">
      <alignment horizontal="right" vertical="center" wrapText="1"/>
    </xf>
    <xf numFmtId="0" fontId="13" fillId="0" borderId="1" xfId="0" applyFont="1" applyBorder="1" applyAlignment="1">
      <alignment horizontal="right"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10" fillId="0" borderId="1" xfId="0" applyFont="1" applyBorder="1" applyAlignment="1">
      <alignment vertical="center"/>
    </xf>
    <xf numFmtId="0" fontId="10" fillId="0" borderId="1" xfId="0" applyFont="1" applyBorder="1" applyAlignment="1">
      <alignment horizontal="center" vertical="center"/>
    </xf>
    <xf numFmtId="0" fontId="12" fillId="0" borderId="1" xfId="0" applyFont="1" applyBorder="1" applyAlignment="1">
      <alignment vertical="center" wrapText="1"/>
    </xf>
    <xf numFmtId="4" fontId="12" fillId="0" borderId="1" xfId="0" applyNumberFormat="1" applyFont="1" applyBorder="1" applyAlignment="1">
      <alignment vertical="center" wrapText="1"/>
    </xf>
    <xf numFmtId="0" fontId="9" fillId="0" borderId="1" xfId="0" applyFont="1" applyBorder="1" applyAlignment="1">
      <alignment vertical="center"/>
    </xf>
    <xf numFmtId="0" fontId="9" fillId="0" borderId="1" xfId="0" applyFont="1" applyBorder="1" applyAlignment="1">
      <alignment horizontal="center" vertical="center"/>
    </xf>
    <xf numFmtId="4" fontId="9" fillId="0" borderId="1" xfId="0" applyNumberFormat="1" applyFont="1" applyBorder="1" applyAlignment="1">
      <alignment vertical="center"/>
    </xf>
    <xf numFmtId="0" fontId="12" fillId="0" borderId="1" xfId="0" applyFont="1" applyBorder="1" applyAlignment="1">
      <alignment horizontal="left" vertical="center"/>
    </xf>
    <xf numFmtId="0" fontId="12" fillId="0" borderId="1" xfId="0" applyFont="1" applyBorder="1" applyAlignment="1">
      <alignment horizontal="center" vertical="center"/>
    </xf>
    <xf numFmtId="4" fontId="12" fillId="0" borderId="1" xfId="0" applyNumberFormat="1" applyFont="1" applyBorder="1" applyAlignment="1">
      <alignment horizontal="left" vertical="center"/>
    </xf>
    <xf numFmtId="0" fontId="7" fillId="0" borderId="0" xfId="0" applyFont="1" applyAlignment="1">
      <alignment horizontal="center" vertical="center"/>
    </xf>
    <xf numFmtId="0" fontId="7" fillId="0" borderId="0" xfId="0" applyFont="1"/>
    <xf numFmtId="0" fontId="10" fillId="0" borderId="1" xfId="0" applyFont="1" applyBorder="1" applyAlignment="1">
      <alignment horizontal="left" vertical="center"/>
    </xf>
    <xf numFmtId="0" fontId="9" fillId="0" borderId="1" xfId="0" applyFont="1" applyBorder="1" applyAlignment="1">
      <alignment horizontal="left" vertical="center"/>
    </xf>
    <xf numFmtId="4" fontId="10" fillId="0" borderId="1" xfId="0" applyNumberFormat="1" applyFont="1" applyBorder="1" applyAlignment="1">
      <alignment horizontal="right" vertical="center"/>
    </xf>
    <xf numFmtId="0" fontId="10" fillId="0" borderId="0" xfId="0" applyFont="1" applyAlignment="1">
      <alignment horizontal="center" vertical="center"/>
    </xf>
    <xf numFmtId="4" fontId="10" fillId="0" borderId="0" xfId="0" applyNumberFormat="1" applyFont="1" applyAlignment="1">
      <alignment horizontal="center" vertical="center"/>
    </xf>
    <xf numFmtId="4" fontId="9" fillId="0" borderId="0" xfId="0" applyNumberFormat="1" applyFont="1" applyAlignment="1">
      <alignment horizontal="center" vertical="center" wrapText="1"/>
    </xf>
    <xf numFmtId="4" fontId="10" fillId="0" borderId="0" xfId="0" applyNumberFormat="1" applyFont="1" applyAlignment="1">
      <alignment horizontal="center" vertical="center" wrapText="1"/>
    </xf>
    <xf numFmtId="0" fontId="9" fillId="0" borderId="0" xfId="0" applyFont="1" applyAlignment="1">
      <alignment horizontal="center" vertical="center" wrapText="1"/>
    </xf>
    <xf numFmtId="0" fontId="10" fillId="0" borderId="0" xfId="0" applyFont="1" applyAlignment="1">
      <alignment vertical="center"/>
    </xf>
    <xf numFmtId="0" fontId="7" fillId="0" borderId="0" xfId="0" applyFont="1" applyAlignment="1">
      <alignment vertical="center"/>
    </xf>
    <xf numFmtId="4" fontId="7" fillId="0" borderId="0" xfId="0" applyNumberFormat="1" applyFont="1" applyAlignment="1">
      <alignment vertical="center"/>
    </xf>
    <xf numFmtId="4" fontId="7" fillId="0" borderId="0" xfId="0" applyNumberFormat="1" applyFont="1" applyAlignment="1">
      <alignment horizontal="center" vertical="center"/>
    </xf>
    <xf numFmtId="0" fontId="16" fillId="0" borderId="0" xfId="0" applyFont="1" applyAlignment="1">
      <alignment vertical="center"/>
    </xf>
    <xf numFmtId="0" fontId="17" fillId="0" borderId="0" xfId="0" applyFont="1" applyAlignment="1">
      <alignment vertical="center"/>
    </xf>
    <xf numFmtId="4" fontId="17" fillId="0" borderId="0" xfId="0" applyNumberFormat="1" applyFont="1" applyAlignment="1">
      <alignment vertical="center"/>
    </xf>
    <xf numFmtId="4" fontId="17" fillId="0" borderId="0" xfId="0" applyNumberFormat="1" applyFont="1" applyAlignment="1">
      <alignment horizontal="center" vertical="center"/>
    </xf>
    <xf numFmtId="0" fontId="10" fillId="0" borderId="1" xfId="0" applyFont="1" applyBorder="1" applyAlignment="1">
      <alignment horizontal="left" vertical="center" wrapText="1"/>
    </xf>
    <xf numFmtId="0" fontId="9" fillId="0" borderId="1" xfId="0" applyFont="1" applyBorder="1" applyAlignment="1">
      <alignment horizontal="left" vertical="center" wrapText="1"/>
    </xf>
    <xf numFmtId="0" fontId="11" fillId="0" borderId="1" xfId="0" applyFont="1" applyBorder="1" applyAlignment="1">
      <alignment horizontal="left" vertical="center" wrapText="1"/>
    </xf>
    <xf numFmtId="0" fontId="13" fillId="0" borderId="1" xfId="0" applyFont="1" applyBorder="1" applyAlignment="1">
      <alignment horizontal="left" vertical="center" wrapText="1"/>
    </xf>
    <xf numFmtId="0" fontId="12" fillId="0" borderId="1" xfId="0" applyFont="1" applyBorder="1" applyAlignment="1">
      <alignment horizontal="left" vertical="center" wrapText="1"/>
    </xf>
    <xf numFmtId="0" fontId="7" fillId="0" borderId="0" xfId="0" applyFont="1" applyAlignment="1">
      <alignment vertical="center" wrapText="1"/>
    </xf>
    <xf numFmtId="0" fontId="8" fillId="0" borderId="0" xfId="5" applyFont="1" applyAlignment="1">
      <alignment horizontal="center" vertical="center" wrapText="1"/>
    </xf>
    <xf numFmtId="0" fontId="10" fillId="0" borderId="0" xfId="0" applyFont="1" applyAlignment="1">
      <alignment horizontal="center" vertical="center" wrapText="1"/>
    </xf>
    <xf numFmtId="0" fontId="7" fillId="0" borderId="0" xfId="0" applyFont="1" applyAlignment="1">
      <alignment horizontal="center" vertical="center" wrapText="1"/>
    </xf>
    <xf numFmtId="0" fontId="17" fillId="0" borderId="0" xfId="0" applyFont="1" applyAlignment="1">
      <alignment vertical="center" wrapText="1"/>
    </xf>
    <xf numFmtId="166" fontId="7" fillId="0" borderId="0" xfId="0" applyNumberFormat="1" applyFont="1"/>
    <xf numFmtId="4" fontId="9" fillId="0" borderId="1" xfId="0" applyNumberFormat="1" applyFont="1" applyBorder="1" applyAlignment="1">
      <alignment horizontal="left" vertical="center" wrapText="1"/>
    </xf>
    <xf numFmtId="166" fontId="9" fillId="0" borderId="1" xfId="0" applyNumberFormat="1" applyFont="1" applyBorder="1" applyAlignment="1">
      <alignment vertical="center" wrapText="1"/>
    </xf>
    <xf numFmtId="43" fontId="9" fillId="0" borderId="1" xfId="0" applyNumberFormat="1" applyFont="1" applyBorder="1" applyAlignment="1">
      <alignment horizontal="right" vertical="center" wrapText="1"/>
    </xf>
    <xf numFmtId="1" fontId="9" fillId="0" borderId="1" xfId="0" applyNumberFormat="1" applyFont="1" applyBorder="1" applyAlignment="1">
      <alignment horizontal="center" vertical="center" wrapText="1"/>
    </xf>
    <xf numFmtId="4" fontId="7" fillId="0" borderId="0" xfId="0" applyNumberFormat="1" applyFont="1" applyAlignment="1">
      <alignment wrapText="1"/>
    </xf>
    <xf numFmtId="43" fontId="7" fillId="0" borderId="0" xfId="0" applyNumberFormat="1" applyFont="1" applyAlignment="1">
      <alignment wrapText="1"/>
    </xf>
    <xf numFmtId="4" fontId="7" fillId="0" borderId="0" xfId="0" applyNumberFormat="1" applyFont="1"/>
    <xf numFmtId="4" fontId="7" fillId="0" borderId="0" xfId="8" applyNumberFormat="1" applyFont="1" applyAlignment="1">
      <alignment wrapText="1"/>
    </xf>
    <xf numFmtId="0" fontId="20" fillId="0" borderId="0" xfId="0" applyFont="1"/>
    <xf numFmtId="0" fontId="20" fillId="0" borderId="0" xfId="0" applyFont="1" applyAlignment="1">
      <alignment horizontal="center" vertical="center"/>
    </xf>
    <xf numFmtId="4" fontId="20" fillId="0" borderId="0" xfId="0" applyNumberFormat="1" applyFont="1" applyAlignment="1">
      <alignment horizontal="center" vertical="center"/>
    </xf>
    <xf numFmtId="4" fontId="20" fillId="0" borderId="0" xfId="0" applyNumberFormat="1" applyFont="1" applyAlignment="1">
      <alignment vertical="center"/>
    </xf>
    <xf numFmtId="4" fontId="9" fillId="0" borderId="0" xfId="0" applyNumberFormat="1" applyFont="1" applyAlignment="1">
      <alignment horizontal="right" vertical="center" wrapText="1"/>
    </xf>
    <xf numFmtId="4" fontId="9" fillId="0" borderId="0" xfId="0" applyNumberFormat="1" applyFont="1" applyAlignment="1">
      <alignment vertical="center" wrapText="1"/>
    </xf>
    <xf numFmtId="0" fontId="12" fillId="0" borderId="0" xfId="0" applyFont="1" applyAlignment="1">
      <alignment vertical="center"/>
    </xf>
    <xf numFmtId="165" fontId="17" fillId="0" borderId="0" xfId="0" applyNumberFormat="1" applyFont="1" applyAlignment="1">
      <alignment horizontal="center" vertical="center"/>
    </xf>
    <xf numFmtId="43" fontId="7" fillId="0" borderId="0" xfId="9" applyFont="1" applyAlignment="1">
      <alignment wrapText="1"/>
    </xf>
    <xf numFmtId="4" fontId="7" fillId="0" borderId="0" xfId="9" applyNumberFormat="1" applyFont="1" applyAlignment="1">
      <alignment wrapText="1"/>
    </xf>
    <xf numFmtId="0" fontId="8" fillId="0" borderId="0" xfId="5" applyFont="1" applyAlignment="1">
      <alignment vertical="center" wrapText="1"/>
    </xf>
    <xf numFmtId="0" fontId="13" fillId="0" borderId="1" xfId="0" applyFont="1" applyBorder="1" applyAlignment="1">
      <alignment vertical="center" wrapText="1"/>
    </xf>
    <xf numFmtId="165" fontId="7" fillId="0" borderId="0" xfId="0" applyNumberFormat="1" applyFont="1"/>
    <xf numFmtId="0" fontId="10" fillId="0" borderId="0" xfId="0" applyFont="1" applyAlignment="1">
      <alignment vertical="center" wrapText="1"/>
    </xf>
    <xf numFmtId="4" fontId="10" fillId="0" borderId="1" xfId="0" applyNumberFormat="1" applyFont="1" applyBorder="1" applyAlignment="1">
      <alignment vertical="center"/>
    </xf>
    <xf numFmtId="4" fontId="20" fillId="0" borderId="0" xfId="0" applyNumberFormat="1" applyFont="1"/>
    <xf numFmtId="0" fontId="8" fillId="0" borderId="0" xfId="5" applyFont="1" applyAlignment="1">
      <alignment horizontal="left" vertical="center" wrapText="1"/>
    </xf>
    <xf numFmtId="0" fontId="10" fillId="0" borderId="0" xfId="0" applyFont="1" applyAlignment="1">
      <alignment horizontal="left" vertical="center" wrapText="1"/>
    </xf>
    <xf numFmtId="0" fontId="7" fillId="0" borderId="0" xfId="0" applyFont="1" applyAlignment="1">
      <alignment horizontal="left" vertical="center" wrapText="1"/>
    </xf>
    <xf numFmtId="0" fontId="17" fillId="0" borderId="0" xfId="0" applyFont="1" applyAlignment="1">
      <alignment horizontal="left" vertical="center" wrapText="1"/>
    </xf>
    <xf numFmtId="43" fontId="7" fillId="0" borderId="0" xfId="9" applyFont="1"/>
    <xf numFmtId="4" fontId="9" fillId="0" borderId="0" xfId="0" applyNumberFormat="1" applyFont="1" applyAlignment="1">
      <alignment horizontal="left" vertical="center"/>
    </xf>
    <xf numFmtId="4" fontId="9" fillId="0" borderId="0" xfId="0" applyNumberFormat="1" applyFont="1" applyAlignment="1">
      <alignment horizontal="left"/>
    </xf>
    <xf numFmtId="0" fontId="9" fillId="0" borderId="0" xfId="0" applyFont="1" applyAlignment="1">
      <alignment horizontal="left"/>
    </xf>
    <xf numFmtId="4" fontId="11" fillId="0" borderId="1" xfId="0" applyNumberFormat="1" applyFont="1" applyBorder="1" applyAlignment="1">
      <alignment horizontal="left" vertical="center" wrapText="1"/>
    </xf>
    <xf numFmtId="4" fontId="10" fillId="0" borderId="1" xfId="0" applyNumberFormat="1" applyFont="1" applyBorder="1" applyAlignment="1">
      <alignment horizontal="left" vertical="center" wrapText="1"/>
    </xf>
    <xf numFmtId="166" fontId="9" fillId="0" borderId="1" xfId="0" applyNumberFormat="1" applyFont="1" applyBorder="1" applyAlignment="1">
      <alignment horizontal="right" vertical="center" wrapText="1"/>
    </xf>
    <xf numFmtId="1" fontId="9" fillId="0" borderId="1" xfId="0" applyNumberFormat="1" applyFont="1" applyBorder="1" applyAlignment="1">
      <alignment horizontal="left" vertical="center" wrapText="1"/>
    </xf>
    <xf numFmtId="0" fontId="9" fillId="0" borderId="1" xfId="0" quotePrefix="1" applyFont="1" applyBorder="1" applyAlignment="1">
      <alignment horizontal="left" vertical="center" wrapText="1"/>
    </xf>
    <xf numFmtId="4" fontId="9" fillId="0" borderId="1" xfId="0" applyNumberFormat="1" applyFont="1" applyBorder="1" applyAlignment="1">
      <alignment horizontal="left" vertical="center"/>
    </xf>
    <xf numFmtId="0" fontId="10" fillId="0" borderId="0" xfId="0" applyFont="1" applyAlignment="1">
      <alignment horizontal="left" vertical="center"/>
    </xf>
    <xf numFmtId="4" fontId="10" fillId="0" borderId="0" xfId="0" applyNumberFormat="1" applyFont="1" applyAlignment="1">
      <alignment horizontal="left" vertical="center"/>
    </xf>
    <xf numFmtId="4" fontId="9" fillId="0" borderId="0" xfId="0" applyNumberFormat="1" applyFont="1" applyAlignment="1">
      <alignment horizontal="left" vertical="center" wrapText="1"/>
    </xf>
    <xf numFmtId="4" fontId="10" fillId="0" borderId="0" xfId="0" applyNumberFormat="1" applyFont="1" applyAlignment="1">
      <alignment horizontal="left" vertical="center" wrapText="1"/>
    </xf>
    <xf numFmtId="0" fontId="9" fillId="0" borderId="0" xfId="0" applyFont="1" applyAlignment="1">
      <alignment horizontal="left" vertical="center" wrapText="1"/>
    </xf>
    <xf numFmtId="0" fontId="16" fillId="0" borderId="0" xfId="0" applyFont="1" applyAlignment="1">
      <alignment horizontal="left" vertical="center"/>
    </xf>
    <xf numFmtId="0" fontId="17" fillId="0" borderId="0" xfId="0" applyFont="1" applyAlignment="1">
      <alignment horizontal="left" vertical="center"/>
    </xf>
    <xf numFmtId="0" fontId="7" fillId="0" borderId="0" xfId="0" applyFont="1" applyAlignment="1">
      <alignment horizontal="left" vertical="center"/>
    </xf>
    <xf numFmtId="4" fontId="7" fillId="0" borderId="0" xfId="0" applyNumberFormat="1" applyFont="1" applyAlignment="1">
      <alignment horizontal="left" vertical="center"/>
    </xf>
    <xf numFmtId="4" fontId="17" fillId="0" borderId="0" xfId="0" applyNumberFormat="1" applyFont="1" applyAlignment="1">
      <alignment horizontal="left" vertical="center"/>
    </xf>
    <xf numFmtId="4" fontId="20" fillId="0" borderId="0" xfId="0" applyNumberFormat="1" applyFont="1" applyAlignment="1">
      <alignment horizontal="left" vertical="center"/>
    </xf>
    <xf numFmtId="0" fontId="20" fillId="0" borderId="0" xfId="0" applyFont="1" applyAlignment="1">
      <alignment horizontal="left" vertical="center"/>
    </xf>
    <xf numFmtId="0" fontId="1" fillId="0" borderId="0" xfId="0" applyFont="1"/>
    <xf numFmtId="4" fontId="9" fillId="0" borderId="0" xfId="4" applyNumberFormat="1" applyFont="1" applyAlignment="1">
      <alignment horizontal="center" vertical="center"/>
    </xf>
    <xf numFmtId="4" fontId="9" fillId="0" borderId="0" xfId="4" applyNumberFormat="1" applyFont="1"/>
    <xf numFmtId="0" fontId="9" fillId="0" borderId="0" xfId="4" applyFont="1"/>
    <xf numFmtId="0" fontId="7" fillId="0" borderId="0" xfId="4" applyFont="1" applyAlignment="1">
      <alignment wrapText="1"/>
    </xf>
    <xf numFmtId="0" fontId="7" fillId="0" borderId="2" xfId="4" applyFont="1" applyBorder="1" applyAlignment="1">
      <alignment wrapText="1"/>
    </xf>
    <xf numFmtId="0" fontId="10" fillId="0" borderId="1" xfId="4" applyFont="1" applyBorder="1" applyAlignment="1">
      <alignment horizontal="center" vertical="center" wrapText="1"/>
    </xf>
    <xf numFmtId="4" fontId="10" fillId="0" borderId="1" xfId="4" applyNumberFormat="1" applyFont="1" applyBorder="1" applyAlignment="1">
      <alignment horizontal="center" vertical="center" wrapText="1"/>
    </xf>
    <xf numFmtId="0" fontId="11" fillId="0" borderId="1" xfId="4" applyFont="1" applyBorder="1" applyAlignment="1">
      <alignment vertical="center" wrapText="1"/>
    </xf>
    <xf numFmtId="0" fontId="11" fillId="0" borderId="1" xfId="4" applyFont="1" applyBorder="1" applyAlignment="1">
      <alignment horizontal="center" vertical="center" wrapText="1"/>
    </xf>
    <xf numFmtId="4" fontId="11" fillId="0" borderId="1" xfId="4" applyNumberFormat="1" applyFont="1" applyBorder="1" applyAlignment="1">
      <alignment vertical="center" wrapText="1"/>
    </xf>
    <xf numFmtId="4" fontId="9" fillId="0" borderId="1" xfId="4" applyNumberFormat="1" applyFont="1" applyBorder="1" applyAlignment="1">
      <alignment horizontal="center" vertical="center" wrapText="1"/>
    </xf>
    <xf numFmtId="4" fontId="10" fillId="0" borderId="1" xfId="4" applyNumberFormat="1" applyFont="1" applyBorder="1" applyAlignment="1">
      <alignment horizontal="right" vertical="center" wrapText="1"/>
    </xf>
    <xf numFmtId="0" fontId="9" fillId="0" borderId="1" xfId="4" applyFont="1" applyBorder="1" applyAlignment="1">
      <alignment horizontal="center" vertical="center" wrapText="1"/>
    </xf>
    <xf numFmtId="0" fontId="10" fillId="0" borderId="1" xfId="4" applyFont="1" applyBorder="1" applyAlignment="1">
      <alignment vertical="center" wrapText="1"/>
    </xf>
    <xf numFmtId="0" fontId="10" fillId="0" borderId="1" xfId="4" applyFont="1" applyBorder="1" applyAlignment="1">
      <alignment horizontal="left" vertical="center" wrapText="1"/>
    </xf>
    <xf numFmtId="4" fontId="10" fillId="0" borderId="1" xfId="4" applyNumberFormat="1" applyFont="1" applyBorder="1" applyAlignment="1">
      <alignment vertical="center" wrapText="1"/>
    </xf>
    <xf numFmtId="0" fontId="9" fillId="0" borderId="1" xfId="4" applyFont="1" applyBorder="1" applyAlignment="1">
      <alignment vertical="center" wrapText="1"/>
    </xf>
    <xf numFmtId="4" fontId="9" fillId="0" borderId="1" xfId="4" applyNumberFormat="1" applyFont="1" applyBorder="1" applyAlignment="1">
      <alignment horizontal="left" vertical="center" wrapText="1"/>
    </xf>
    <xf numFmtId="166" fontId="9" fillId="0" borderId="1" xfId="4" applyNumberFormat="1" applyFont="1" applyBorder="1" applyAlignment="1">
      <alignment vertical="center" wrapText="1"/>
    </xf>
    <xf numFmtId="43" fontId="9" fillId="0" borderId="1" xfId="4" applyNumberFormat="1" applyFont="1" applyBorder="1" applyAlignment="1">
      <alignment horizontal="right" vertical="center" wrapText="1"/>
    </xf>
    <xf numFmtId="0" fontId="9" fillId="0" borderId="1" xfId="4" applyFont="1" applyBorder="1" applyAlignment="1">
      <alignment horizontal="left" vertical="center" wrapText="1"/>
    </xf>
    <xf numFmtId="0" fontId="13" fillId="0" borderId="1" xfId="4" applyFont="1" applyBorder="1" applyAlignment="1">
      <alignment horizontal="right" vertical="center" wrapText="1"/>
    </xf>
    <xf numFmtId="0" fontId="13" fillId="0" borderId="1" xfId="4" applyFont="1" applyBorder="1" applyAlignment="1">
      <alignment horizontal="center" vertical="center" wrapText="1"/>
    </xf>
    <xf numFmtId="0" fontId="13" fillId="0" borderId="1" xfId="4" applyFont="1" applyBorder="1" applyAlignment="1">
      <alignment horizontal="left" vertical="center" wrapText="1"/>
    </xf>
    <xf numFmtId="4" fontId="9" fillId="0" borderId="1" xfId="4" applyNumberFormat="1" applyFont="1" applyBorder="1" applyAlignment="1">
      <alignment vertical="center" wrapText="1"/>
    </xf>
    <xf numFmtId="4" fontId="9" fillId="0" borderId="1" xfId="4" applyNumberFormat="1" applyFont="1" applyBorder="1" applyAlignment="1">
      <alignment horizontal="right" vertical="center" wrapText="1"/>
    </xf>
    <xf numFmtId="167" fontId="7" fillId="0" borderId="0" xfId="9" applyNumberFormat="1" applyFont="1" applyAlignment="1">
      <alignment wrapText="1"/>
    </xf>
    <xf numFmtId="0" fontId="9" fillId="0" borderId="1" xfId="4" applyFont="1" applyBorder="1" applyAlignment="1">
      <alignment vertical="center"/>
    </xf>
    <xf numFmtId="0" fontId="9" fillId="0" borderId="1" xfId="4" applyFont="1" applyBorder="1" applyAlignment="1">
      <alignment horizontal="center" vertical="center"/>
    </xf>
    <xf numFmtId="0" fontId="10" fillId="0" borderId="1" xfId="4" applyFont="1" applyBorder="1" applyAlignment="1">
      <alignment vertical="center"/>
    </xf>
    <xf numFmtId="0" fontId="10" fillId="0" borderId="1" xfId="4" applyFont="1" applyBorder="1" applyAlignment="1">
      <alignment horizontal="center" vertical="center"/>
    </xf>
    <xf numFmtId="4" fontId="9" fillId="0" borderId="1" xfId="4" applyNumberFormat="1" applyFont="1" applyBorder="1" applyAlignment="1">
      <alignment vertical="center"/>
    </xf>
    <xf numFmtId="0" fontId="12" fillId="0" borderId="1" xfId="4" applyFont="1" applyBorder="1" applyAlignment="1">
      <alignment horizontal="left" vertical="center"/>
    </xf>
    <xf numFmtId="0" fontId="12" fillId="0" borderId="1" xfId="4" applyFont="1" applyBorder="1" applyAlignment="1">
      <alignment horizontal="center" vertical="center"/>
    </xf>
    <xf numFmtId="0" fontId="12" fillId="0" borderId="1" xfId="4" applyFont="1" applyBorder="1" applyAlignment="1">
      <alignment horizontal="center" vertical="center" wrapText="1"/>
    </xf>
    <xf numFmtId="4" fontId="12" fillId="0" borderId="1" xfId="4" applyNumberFormat="1" applyFont="1" applyBorder="1" applyAlignment="1">
      <alignment horizontal="left" vertical="center"/>
    </xf>
    <xf numFmtId="0" fontId="7" fillId="0" borderId="0" xfId="4" applyFont="1"/>
    <xf numFmtId="0" fontId="10" fillId="0" borderId="1" xfId="4" applyFont="1" applyBorder="1" applyAlignment="1">
      <alignment horizontal="left" vertical="center"/>
    </xf>
    <xf numFmtId="0" fontId="9" fillId="0" borderId="1" xfId="4" applyFont="1" applyBorder="1" applyAlignment="1">
      <alignment horizontal="left" vertical="center"/>
    </xf>
    <xf numFmtId="4" fontId="10" fillId="0" borderId="1" xfId="4" applyNumberFormat="1" applyFont="1" applyBorder="1" applyAlignment="1">
      <alignment horizontal="right" vertical="center"/>
    </xf>
    <xf numFmtId="165" fontId="7" fillId="0" borderId="0" xfId="4" applyNumberFormat="1" applyFont="1"/>
    <xf numFmtId="0" fontId="10" fillId="0" borderId="0" xfId="4" applyFont="1" applyAlignment="1">
      <alignment horizontal="center" vertical="center"/>
    </xf>
    <xf numFmtId="0" fontId="10" fillId="0" borderId="0" xfId="4" applyFont="1" applyAlignment="1">
      <alignment horizontal="center" vertical="center" wrapText="1"/>
    </xf>
    <xf numFmtId="4" fontId="10" fillId="0" borderId="0" xfId="4" applyNumberFormat="1" applyFont="1" applyAlignment="1">
      <alignment horizontal="center" vertical="center"/>
    </xf>
    <xf numFmtId="4" fontId="9" fillId="0" borderId="0" xfId="4" applyNumberFormat="1" applyFont="1" applyAlignment="1">
      <alignment horizontal="center" vertical="center" wrapText="1"/>
    </xf>
    <xf numFmtId="4" fontId="10" fillId="0" borderId="0" xfId="4" applyNumberFormat="1" applyFont="1" applyAlignment="1">
      <alignment horizontal="center" vertical="center" wrapText="1"/>
    </xf>
    <xf numFmtId="0" fontId="9" fillId="0" borderId="0" xfId="4" applyFont="1" applyAlignment="1">
      <alignment horizontal="center" vertical="center" wrapText="1"/>
    </xf>
    <xf numFmtId="0" fontId="16" fillId="0" borderId="0" xfId="4" applyFont="1" applyAlignment="1">
      <alignment vertical="center"/>
    </xf>
    <xf numFmtId="0" fontId="17" fillId="0" borderId="0" xfId="4" applyFont="1" applyAlignment="1">
      <alignment vertical="center"/>
    </xf>
    <xf numFmtId="0" fontId="7" fillId="0" borderId="0" xfId="4" applyFont="1" applyAlignment="1">
      <alignment vertical="center"/>
    </xf>
    <xf numFmtId="0" fontId="7" fillId="0" borderId="0" xfId="4" applyFont="1" applyAlignment="1">
      <alignment vertical="center" wrapText="1"/>
    </xf>
    <xf numFmtId="4" fontId="7" fillId="0" borderId="0" xfId="4" applyNumberFormat="1" applyFont="1" applyAlignment="1">
      <alignment vertical="center"/>
    </xf>
    <xf numFmtId="4" fontId="7" fillId="0" borderId="0" xfId="4" applyNumberFormat="1" applyFont="1" applyAlignment="1">
      <alignment horizontal="center" vertical="center"/>
    </xf>
    <xf numFmtId="0" fontId="7" fillId="0" borderId="0" xfId="4" applyFont="1" applyAlignment="1">
      <alignment horizontal="center" vertical="center"/>
    </xf>
    <xf numFmtId="0" fontId="17" fillId="0" borderId="0" xfId="4" applyFont="1" applyAlignment="1">
      <alignment vertical="center" wrapText="1"/>
    </xf>
    <xf numFmtId="4" fontId="17" fillId="0" borderId="0" xfId="4" applyNumberFormat="1" applyFont="1" applyAlignment="1">
      <alignment vertical="center"/>
    </xf>
    <xf numFmtId="4" fontId="17" fillId="0" borderId="0" xfId="4" applyNumberFormat="1" applyFont="1" applyAlignment="1">
      <alignment horizontal="center" vertical="center"/>
    </xf>
    <xf numFmtId="0" fontId="12" fillId="0" borderId="0" xfId="4" applyFont="1" applyAlignment="1">
      <alignment vertical="center"/>
    </xf>
    <xf numFmtId="4" fontId="9" fillId="0" borderId="0" xfId="4" applyNumberFormat="1" applyFont="1" applyAlignment="1">
      <alignment vertical="center" wrapText="1"/>
    </xf>
    <xf numFmtId="4" fontId="9" fillId="0" borderId="0" xfId="4" applyNumberFormat="1" applyFont="1" applyAlignment="1">
      <alignment horizontal="right" vertical="center" wrapText="1"/>
    </xf>
    <xf numFmtId="0" fontId="7" fillId="0" borderId="0" xfId="4" applyFont="1" applyAlignment="1">
      <alignment horizontal="center" vertical="center" wrapText="1"/>
    </xf>
    <xf numFmtId="0" fontId="7" fillId="0" borderId="2" xfId="4" applyFont="1" applyBorder="1" applyAlignment="1">
      <alignment horizontal="center" vertical="center" wrapText="1"/>
    </xf>
    <xf numFmtId="0" fontId="11" fillId="0" borderId="1" xfId="4" applyFont="1" applyBorder="1" applyAlignment="1">
      <alignment horizontal="left" vertical="center" wrapText="1"/>
    </xf>
    <xf numFmtId="0" fontId="10" fillId="0" borderId="0" xfId="4" applyFont="1" applyAlignment="1">
      <alignment horizontal="left" vertical="center"/>
    </xf>
    <xf numFmtId="0" fontId="10" fillId="0" borderId="0" xfId="4" applyFont="1" applyAlignment="1">
      <alignment vertical="center"/>
    </xf>
    <xf numFmtId="0" fontId="7" fillId="0" borderId="0" xfId="4" applyFont="1" applyAlignment="1">
      <alignment horizontal="left" vertical="center"/>
    </xf>
    <xf numFmtId="0" fontId="17" fillId="0" borderId="0" xfId="4" applyFont="1" applyAlignment="1">
      <alignment horizontal="left" vertical="center"/>
    </xf>
    <xf numFmtId="1" fontId="9" fillId="0" borderId="1" xfId="4" applyNumberFormat="1" applyFont="1" applyBorder="1" applyAlignment="1">
      <alignment horizontal="center" vertical="center" wrapText="1"/>
    </xf>
    <xf numFmtId="0" fontId="12" fillId="0" borderId="1" xfId="4" applyFont="1" applyBorder="1" applyAlignment="1">
      <alignment vertical="center" wrapText="1"/>
    </xf>
    <xf numFmtId="0" fontId="12" fillId="0" borderId="1" xfId="4" applyFont="1" applyBorder="1" applyAlignment="1">
      <alignment horizontal="left" vertical="center" wrapText="1"/>
    </xf>
    <xf numFmtId="4" fontId="12" fillId="0" borderId="1" xfId="4" applyNumberFormat="1" applyFont="1" applyBorder="1" applyAlignment="1">
      <alignment vertical="center" wrapText="1"/>
    </xf>
    <xf numFmtId="4" fontId="7" fillId="0" borderId="0" xfId="4" applyNumberFormat="1" applyFont="1" applyAlignment="1">
      <alignment wrapText="1"/>
    </xf>
    <xf numFmtId="4" fontId="7" fillId="0" borderId="0" xfId="4" applyNumberFormat="1" applyFont="1"/>
    <xf numFmtId="0" fontId="9" fillId="0" borderId="0" xfId="4" applyFont="1" applyAlignment="1">
      <alignment wrapText="1"/>
    </xf>
    <xf numFmtId="0" fontId="9" fillId="0" borderId="2" xfId="4" applyFont="1" applyBorder="1" applyAlignment="1">
      <alignment wrapText="1"/>
    </xf>
    <xf numFmtId="0" fontId="9" fillId="0" borderId="1" xfId="4" applyFont="1" applyBorder="1" applyAlignment="1">
      <alignment wrapText="1"/>
    </xf>
    <xf numFmtId="0" fontId="9" fillId="0" borderId="1" xfId="4" applyFont="1" applyBorder="1" applyAlignment="1">
      <alignment horizontal="right" vertical="center" wrapText="1"/>
    </xf>
    <xf numFmtId="43" fontId="9" fillId="0" borderId="1" xfId="9" applyFont="1" applyBorder="1" applyAlignment="1">
      <alignment wrapText="1"/>
    </xf>
    <xf numFmtId="0" fontId="9" fillId="0" borderId="1" xfId="4" applyFont="1" applyBorder="1"/>
    <xf numFmtId="43" fontId="9" fillId="0" borderId="1" xfId="9" applyFont="1" applyBorder="1"/>
    <xf numFmtId="4" fontId="9" fillId="0" borderId="1" xfId="4" applyNumberFormat="1" applyFont="1" applyBorder="1"/>
    <xf numFmtId="0" fontId="7" fillId="0" borderId="1" xfId="4" applyFont="1" applyBorder="1" applyAlignment="1">
      <alignment wrapText="1"/>
    </xf>
    <xf numFmtId="43" fontId="7" fillId="0" borderId="1" xfId="9" applyFont="1" applyBorder="1" applyAlignment="1">
      <alignment wrapText="1"/>
    </xf>
    <xf numFmtId="43" fontId="7" fillId="0" borderId="0" xfId="4" applyNumberFormat="1" applyFont="1" applyAlignment="1">
      <alignment wrapText="1"/>
    </xf>
    <xf numFmtId="0" fontId="7" fillId="0" borderId="1" xfId="4" applyFont="1" applyBorder="1"/>
    <xf numFmtId="43" fontId="7" fillId="0" borderId="1" xfId="9" applyFont="1" applyBorder="1"/>
    <xf numFmtId="165" fontId="7" fillId="0" borderId="1" xfId="4" applyNumberFormat="1" applyFont="1" applyBorder="1"/>
    <xf numFmtId="167" fontId="7" fillId="0" borderId="0" xfId="4" applyNumberFormat="1" applyFont="1" applyAlignment="1">
      <alignment wrapText="1"/>
    </xf>
    <xf numFmtId="0" fontId="13" fillId="0" borderId="1" xfId="4" applyFont="1" applyBorder="1" applyAlignment="1">
      <alignment vertical="center" wrapText="1"/>
    </xf>
    <xf numFmtId="0" fontId="10" fillId="0" borderId="3" xfId="0" applyFont="1" applyBorder="1" applyAlignment="1">
      <alignment horizontal="left" vertical="center"/>
    </xf>
    <xf numFmtId="0" fontId="10" fillId="0" borderId="5" xfId="0" applyFont="1" applyBorder="1" applyAlignment="1">
      <alignment horizontal="left" vertical="center"/>
    </xf>
    <xf numFmtId="0" fontId="14" fillId="0" borderId="0" xfId="0" applyFont="1" applyAlignment="1">
      <alignment horizontal="center" vertical="center" wrapText="1"/>
    </xf>
    <xf numFmtId="4" fontId="9" fillId="0" borderId="3" xfId="0" applyNumberFormat="1" applyFont="1" applyBorder="1" applyAlignment="1">
      <alignment horizontal="center" vertical="center"/>
    </xf>
    <xf numFmtId="4" fontId="9" fillId="0" borderId="4" xfId="0" applyNumberFormat="1" applyFont="1" applyBorder="1" applyAlignment="1">
      <alignment horizontal="center" vertical="center"/>
    </xf>
    <xf numFmtId="4" fontId="9" fillId="0" borderId="5" xfId="0" applyNumberFormat="1" applyFont="1" applyBorder="1" applyAlignment="1">
      <alignment horizontal="center" vertical="center"/>
    </xf>
    <xf numFmtId="165" fontId="9" fillId="0" borderId="3" xfId="0" applyNumberFormat="1" applyFont="1" applyBorder="1" applyAlignment="1">
      <alignment horizontal="center" vertical="center"/>
    </xf>
    <xf numFmtId="165" fontId="9" fillId="0" borderId="4" xfId="0" applyNumberFormat="1" applyFont="1" applyBorder="1" applyAlignment="1">
      <alignment horizontal="center" vertical="center"/>
    </xf>
    <xf numFmtId="165" fontId="9" fillId="0" borderId="5" xfId="0" applyNumberFormat="1" applyFont="1" applyBorder="1" applyAlignment="1">
      <alignment horizontal="center" vertical="center"/>
    </xf>
    <xf numFmtId="0" fontId="10" fillId="0" borderId="1" xfId="0" applyFont="1" applyBorder="1" applyAlignment="1">
      <alignment horizontal="left" vertical="center"/>
    </xf>
    <xf numFmtId="165" fontId="9" fillId="0" borderId="1" xfId="0" applyNumberFormat="1" applyFont="1" applyBorder="1" applyAlignment="1">
      <alignment horizontal="center" vertical="center"/>
    </xf>
    <xf numFmtId="0" fontId="10" fillId="0" borderId="1" xfId="0" applyFont="1" applyBorder="1" applyAlignment="1">
      <alignment horizontal="center" vertical="center"/>
    </xf>
    <xf numFmtId="0" fontId="14" fillId="0" borderId="0" xfId="4" applyFont="1" applyAlignment="1">
      <alignment horizontal="center" vertical="center" wrapText="1"/>
    </xf>
    <xf numFmtId="0" fontId="14" fillId="0" borderId="0" xfId="0" applyFont="1" applyAlignment="1">
      <alignment horizontal="left" vertical="center" wrapText="1"/>
    </xf>
    <xf numFmtId="4" fontId="9" fillId="0" borderId="3" xfId="4" applyNumberFormat="1" applyFont="1" applyBorder="1" applyAlignment="1">
      <alignment horizontal="center" vertical="center"/>
    </xf>
    <xf numFmtId="4" fontId="9" fillId="0" borderId="4" xfId="4" applyNumberFormat="1" applyFont="1" applyBorder="1" applyAlignment="1">
      <alignment horizontal="center" vertical="center"/>
    </xf>
    <xf numFmtId="4" fontId="9" fillId="0" borderId="5" xfId="4" applyNumberFormat="1" applyFont="1" applyBorder="1" applyAlignment="1">
      <alignment horizontal="center" vertical="center"/>
    </xf>
    <xf numFmtId="0" fontId="10" fillId="0" borderId="3" xfId="4" applyFont="1" applyBorder="1" applyAlignment="1">
      <alignment horizontal="left" vertical="center"/>
    </xf>
    <xf numFmtId="0" fontId="10" fillId="0" borderId="5" xfId="4" applyFont="1" applyBorder="1" applyAlignment="1">
      <alignment horizontal="left" vertical="center"/>
    </xf>
    <xf numFmtId="0" fontId="10" fillId="0" borderId="4" xfId="0" applyFont="1" applyBorder="1" applyAlignment="1">
      <alignment horizontal="left" vertical="center"/>
    </xf>
    <xf numFmtId="0" fontId="19" fillId="0" borderId="1" xfId="0" applyFont="1" applyBorder="1" applyAlignment="1">
      <alignment horizontal="left" vertical="center"/>
    </xf>
    <xf numFmtId="165" fontId="9" fillId="0" borderId="1" xfId="4" applyNumberFormat="1" applyFont="1" applyBorder="1" applyAlignment="1">
      <alignment horizontal="center" vertical="center"/>
    </xf>
    <xf numFmtId="4" fontId="9" fillId="0" borderId="1" xfId="4" applyNumberFormat="1" applyFont="1" applyBorder="1" applyAlignment="1">
      <alignment horizontal="center" vertical="center"/>
    </xf>
    <xf numFmtId="165" fontId="9" fillId="0" borderId="3" xfId="4" applyNumberFormat="1" applyFont="1" applyBorder="1" applyAlignment="1">
      <alignment horizontal="center" vertical="center"/>
    </xf>
    <xf numFmtId="165" fontId="9" fillId="0" borderId="4" xfId="4" applyNumberFormat="1" applyFont="1" applyBorder="1" applyAlignment="1">
      <alignment horizontal="center" vertical="center"/>
    </xf>
    <xf numFmtId="165" fontId="9" fillId="0" borderId="5" xfId="4" applyNumberFormat="1" applyFont="1" applyBorder="1" applyAlignment="1">
      <alignment horizontal="center" vertical="center"/>
    </xf>
    <xf numFmtId="165" fontId="2" fillId="0" borderId="1" xfId="4" applyNumberFormat="1" applyFont="1" applyBorder="1" applyAlignment="1">
      <alignment horizontal="center" vertical="center"/>
    </xf>
    <xf numFmtId="0" fontId="10" fillId="0" borderId="3" xfId="0" applyFont="1" applyBorder="1" applyAlignment="1">
      <alignment horizontal="center" vertical="center"/>
    </xf>
    <xf numFmtId="0" fontId="10" fillId="0" borderId="4" xfId="0" applyFont="1" applyBorder="1" applyAlignment="1">
      <alignment horizontal="center" vertical="center"/>
    </xf>
    <xf numFmtId="0" fontId="10" fillId="0" borderId="5" xfId="0" applyFont="1" applyBorder="1" applyAlignment="1">
      <alignment horizontal="center" vertical="center"/>
    </xf>
  </cellXfs>
  <cellStyles count="10">
    <cellStyle name="Comma" xfId="8" builtinId="3"/>
    <cellStyle name="Comma 2" xfId="1" xr:uid="{00000000-0005-0000-0000-000000000000}"/>
    <cellStyle name="Comma 2 2" xfId="2" xr:uid="{00000000-0005-0000-0000-000001000000}"/>
    <cellStyle name="Comma 3" xfId="9" xr:uid="{DEB4BA84-DD65-4CBD-A037-7E47ADA770BE}"/>
    <cellStyle name="Normal" xfId="0" builtinId="0"/>
    <cellStyle name="Normal 2" xfId="3" xr:uid="{00000000-0005-0000-0000-000003000000}"/>
    <cellStyle name="Normal 2 2" xfId="4" xr:uid="{00000000-0005-0000-0000-000004000000}"/>
    <cellStyle name="Normal 3" xfId="6" xr:uid="{00000000-0005-0000-0000-000005000000}"/>
    <cellStyle name="Normal_Form 01 - Statement of Investment and Investment Income" xfId="5" xr:uid="{00000000-0005-0000-0000-000006000000}"/>
    <cellStyle name="Percent 2" xfId="7" xr:uid="{00000000-0005-0000-0000-000007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theme/theme1.xml><?xml version="1.0" encoding="utf-8"?>
<a:theme xmlns:a="http://schemas.openxmlformats.org/drawingml/2006/main" name="Office Theme">
  <a:themeElements>
    <a:clrScheme name="Verve">
      <a:dk1>
        <a:sysClr val="windowText" lastClr="000000"/>
      </a:dk1>
      <a:lt1>
        <a:sysClr val="window" lastClr="FFFFFF"/>
      </a:lt1>
      <a:dk2>
        <a:srgbClr val="666666"/>
      </a:dk2>
      <a:lt2>
        <a:srgbClr val="D2D2D2"/>
      </a:lt2>
      <a:accent1>
        <a:srgbClr val="FF388C"/>
      </a:accent1>
      <a:accent2>
        <a:srgbClr val="E40059"/>
      </a:accent2>
      <a:accent3>
        <a:srgbClr val="9C007F"/>
      </a:accent3>
      <a:accent4>
        <a:srgbClr val="68007F"/>
      </a:accent4>
      <a:accent5>
        <a:srgbClr val="005BD3"/>
      </a:accent5>
      <a:accent6>
        <a:srgbClr val="00349E"/>
      </a:accent6>
      <a:hlink>
        <a:srgbClr val="17BBFD"/>
      </a:hlink>
      <a:folHlink>
        <a:srgbClr val="FF79C2"/>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B4718E9-0405-4F9D-BF34-727D07EAB9AF}">
  <sheetPr>
    <pageSetUpPr fitToPage="1"/>
  </sheetPr>
  <dimension ref="A1:K1145"/>
  <sheetViews>
    <sheetView tabSelected="1" zoomScale="80" zoomScaleNormal="80" zoomScaleSheetLayoutView="40" workbookViewId="0"/>
  </sheetViews>
  <sheetFormatPr defaultColWidth="9.140625" defaultRowHeight="12" x14ac:dyDescent="0.2"/>
  <cols>
    <col min="1" max="1" width="53.28515625" style="46" customWidth="1"/>
    <col min="2" max="2" width="18.5703125" style="46" customWidth="1"/>
    <col min="3" max="3" width="19.7109375" style="46" customWidth="1"/>
    <col min="4" max="4" width="48.28515625" style="58" customWidth="1"/>
    <col min="5" max="5" width="20.5703125" style="47" bestFit="1" customWidth="1"/>
    <col min="6" max="6" width="23.5703125" style="47" customWidth="1"/>
    <col min="7" max="7" width="9.7109375" style="48" customWidth="1"/>
    <col min="8" max="8" width="7.28515625" style="35" customWidth="1"/>
    <col min="9" max="9" width="18.85546875" style="36" bestFit="1" customWidth="1"/>
    <col min="10" max="10" width="14.7109375" style="36" bestFit="1" customWidth="1"/>
    <col min="11" max="16384" width="9.140625" style="36"/>
  </cols>
  <sheetData>
    <row r="1" spans="1:8" s="6" customFormat="1" ht="15.75" x14ac:dyDescent="0.25">
      <c r="A1" s="1" t="s">
        <v>99</v>
      </c>
      <c r="B1" s="1"/>
      <c r="C1" s="1"/>
      <c r="D1" s="82"/>
      <c r="E1" s="3"/>
      <c r="F1" s="4"/>
      <c r="G1" s="4"/>
      <c r="H1" s="5"/>
    </row>
    <row r="2" spans="1:8" s="6" customFormat="1" ht="15.75" x14ac:dyDescent="0.25">
      <c r="A2" s="1" t="s">
        <v>586</v>
      </c>
      <c r="B2" s="1"/>
      <c r="C2" s="1"/>
      <c r="D2" s="82"/>
      <c r="E2" s="4"/>
      <c r="F2" s="4"/>
      <c r="G2" s="4"/>
      <c r="H2" s="5"/>
    </row>
    <row r="3" spans="1:8" s="6" customFormat="1" ht="15.75" x14ac:dyDescent="0.25">
      <c r="A3" s="1" t="s">
        <v>3305</v>
      </c>
      <c r="B3" s="1"/>
      <c r="C3" s="1"/>
      <c r="D3" s="82"/>
      <c r="E3" s="3"/>
      <c r="F3" s="3"/>
      <c r="G3" s="4"/>
      <c r="H3" s="5"/>
    </row>
    <row r="4" spans="1:8" s="7" customFormat="1" ht="18.75" x14ac:dyDescent="0.2">
      <c r="A4" s="206"/>
      <c r="B4" s="206"/>
      <c r="C4" s="206"/>
      <c r="D4" s="206"/>
      <c r="E4" s="206"/>
      <c r="F4" s="206"/>
      <c r="G4" s="206"/>
      <c r="H4" s="206"/>
    </row>
    <row r="5" spans="1:8" s="6" customFormat="1" ht="31.5" x14ac:dyDescent="0.2">
      <c r="A5" s="8" t="s">
        <v>15</v>
      </c>
      <c r="B5" s="8" t="s">
        <v>13</v>
      </c>
      <c r="C5" s="8" t="s">
        <v>78</v>
      </c>
      <c r="D5" s="8" t="s">
        <v>79</v>
      </c>
      <c r="E5" s="9" t="s">
        <v>14</v>
      </c>
      <c r="F5" s="9" t="s">
        <v>12</v>
      </c>
      <c r="G5" s="9" t="s">
        <v>0</v>
      </c>
      <c r="H5" s="8" t="s">
        <v>44</v>
      </c>
    </row>
    <row r="6" spans="1:8" s="6" customFormat="1" ht="15.75" x14ac:dyDescent="0.2">
      <c r="A6" s="10" t="s">
        <v>17</v>
      </c>
      <c r="B6" s="10"/>
      <c r="C6" s="10"/>
      <c r="D6" s="10"/>
      <c r="E6" s="12"/>
      <c r="F6" s="13"/>
      <c r="G6" s="9"/>
      <c r="H6" s="14"/>
    </row>
    <row r="7" spans="1:8" s="6" customFormat="1" ht="15.75" x14ac:dyDescent="0.2">
      <c r="A7" s="15" t="s">
        <v>1</v>
      </c>
      <c r="B7" s="15"/>
      <c r="C7" s="15"/>
      <c r="D7" s="15"/>
      <c r="E7" s="16"/>
      <c r="F7" s="13"/>
      <c r="G7" s="9"/>
      <c r="H7" s="14"/>
    </row>
    <row r="8" spans="1:8" s="6" customFormat="1" ht="15.75" customHeight="1" x14ac:dyDescent="0.2">
      <c r="A8" s="17" t="s">
        <v>554</v>
      </c>
      <c r="B8" s="17" t="s">
        <v>553</v>
      </c>
      <c r="C8" s="14">
        <v>6101</v>
      </c>
      <c r="D8" s="18" t="s">
        <v>552</v>
      </c>
      <c r="E8" s="65">
        <v>1392500</v>
      </c>
      <c r="F8" s="19">
        <v>672786375</v>
      </c>
      <c r="G8" s="66">
        <v>5.5828508310796179E-2</v>
      </c>
      <c r="H8" s="8"/>
    </row>
    <row r="9" spans="1:8" s="6" customFormat="1" ht="47.25" x14ac:dyDescent="0.2">
      <c r="A9" s="17" t="s">
        <v>551</v>
      </c>
      <c r="B9" s="17" t="s">
        <v>184</v>
      </c>
      <c r="C9" s="14">
        <v>10750</v>
      </c>
      <c r="D9" s="18" t="s">
        <v>185</v>
      </c>
      <c r="E9" s="65">
        <v>1670000</v>
      </c>
      <c r="F9" s="19">
        <v>2499155000</v>
      </c>
      <c r="G9" s="66">
        <v>0.20718141268672666</v>
      </c>
      <c r="H9" s="8"/>
    </row>
    <row r="10" spans="1:8" s="6" customFormat="1" ht="110.25" x14ac:dyDescent="0.2">
      <c r="A10" s="17" t="s">
        <v>550</v>
      </c>
      <c r="B10" s="17" t="s">
        <v>182</v>
      </c>
      <c r="C10" s="14">
        <v>21001</v>
      </c>
      <c r="D10" s="18" t="s">
        <v>90</v>
      </c>
      <c r="E10" s="65">
        <v>1565000</v>
      </c>
      <c r="F10" s="19">
        <v>1806636000</v>
      </c>
      <c r="G10" s="66">
        <v>0.1497917047434493</v>
      </c>
      <c r="H10" s="8"/>
    </row>
    <row r="11" spans="1:8" s="6" customFormat="1" ht="31.5" x14ac:dyDescent="0.2">
      <c r="A11" s="17" t="s">
        <v>549</v>
      </c>
      <c r="B11" s="17" t="s">
        <v>548</v>
      </c>
      <c r="C11" s="14">
        <v>26401</v>
      </c>
      <c r="D11" s="18" t="s">
        <v>547</v>
      </c>
      <c r="E11" s="65">
        <v>184000</v>
      </c>
      <c r="F11" s="19">
        <v>2732400000</v>
      </c>
      <c r="G11" s="66">
        <v>0.22651064759469264</v>
      </c>
      <c r="H11" s="8"/>
    </row>
    <row r="12" spans="1:8" s="6" customFormat="1" ht="31.5" x14ac:dyDescent="0.2">
      <c r="A12" s="17" t="s">
        <v>546</v>
      </c>
      <c r="B12" s="17" t="s">
        <v>545</v>
      </c>
      <c r="C12" s="14">
        <v>27103</v>
      </c>
      <c r="D12" s="18" t="s">
        <v>544</v>
      </c>
      <c r="E12" s="65">
        <v>2530000</v>
      </c>
      <c r="F12" s="19">
        <v>2317480000</v>
      </c>
      <c r="G12" s="66">
        <v>0.19212583270900052</v>
      </c>
      <c r="H12" s="8"/>
    </row>
    <row r="13" spans="1:8" s="6" customFormat="1" ht="47.25" x14ac:dyDescent="0.2">
      <c r="A13" s="17" t="s">
        <v>556</v>
      </c>
      <c r="B13" s="17" t="s">
        <v>543</v>
      </c>
      <c r="C13" s="14">
        <v>42202</v>
      </c>
      <c r="D13" s="18" t="s">
        <v>542</v>
      </c>
      <c r="E13" s="65">
        <v>223000</v>
      </c>
      <c r="F13" s="19">
        <v>991279600</v>
      </c>
      <c r="G13" s="66">
        <v>8.2222344674365275E-2</v>
      </c>
      <c r="H13" s="8"/>
    </row>
    <row r="14" spans="1:8" s="6" customFormat="1" ht="15.75" x14ac:dyDescent="0.2">
      <c r="A14" s="17" t="s">
        <v>2678</v>
      </c>
      <c r="B14" s="17" t="s">
        <v>104</v>
      </c>
      <c r="C14" s="14">
        <v>63999</v>
      </c>
      <c r="D14" s="18" t="s">
        <v>105</v>
      </c>
      <c r="E14" s="65">
        <v>16350000</v>
      </c>
      <c r="F14" s="19">
        <v>5364435000</v>
      </c>
      <c r="G14" s="66">
        <v>0.44462989045515416</v>
      </c>
      <c r="H14" s="8"/>
    </row>
    <row r="15" spans="1:8" s="6" customFormat="1" ht="15.75" x14ac:dyDescent="0.2">
      <c r="A15" s="17" t="s">
        <v>2679</v>
      </c>
      <c r="B15" s="17" t="s">
        <v>109</v>
      </c>
      <c r="C15" s="14">
        <v>64920</v>
      </c>
      <c r="D15" s="18" t="s">
        <v>98</v>
      </c>
      <c r="E15" s="65">
        <v>4260000</v>
      </c>
      <c r="F15" s="19">
        <v>4728174000</v>
      </c>
      <c r="G15" s="66">
        <v>0.39190233645923839</v>
      </c>
      <c r="H15" s="8"/>
    </row>
    <row r="16" spans="1:8" s="6" customFormat="1" ht="15.75" x14ac:dyDescent="0.2">
      <c r="A16" s="17" t="s">
        <v>557</v>
      </c>
      <c r="B16" s="17" t="s">
        <v>539</v>
      </c>
      <c r="C16" s="14">
        <v>64920</v>
      </c>
      <c r="D16" s="18" t="s">
        <v>98</v>
      </c>
      <c r="E16" s="65">
        <v>3500000</v>
      </c>
      <c r="F16" s="19">
        <v>844725000</v>
      </c>
      <c r="G16" s="66">
        <v>7.007722563540196E-2</v>
      </c>
      <c r="H16" s="8"/>
    </row>
    <row r="17" spans="1:8" s="6" customFormat="1" ht="15.75" x14ac:dyDescent="0.2">
      <c r="A17" s="17" t="s">
        <v>2680</v>
      </c>
      <c r="B17" s="17" t="s">
        <v>106</v>
      </c>
      <c r="C17" s="14">
        <v>66301</v>
      </c>
      <c r="D17" s="18" t="s">
        <v>107</v>
      </c>
      <c r="E17" s="65">
        <v>900000</v>
      </c>
      <c r="F17" s="19">
        <v>2359890000</v>
      </c>
      <c r="G17" s="66">
        <v>0.19564038973035935</v>
      </c>
      <c r="H17" s="8"/>
    </row>
    <row r="18" spans="1:8" s="6" customFormat="1" ht="31.5" x14ac:dyDescent="0.2">
      <c r="A18" s="17" t="s">
        <v>2681</v>
      </c>
      <c r="B18" s="17" t="s">
        <v>537</v>
      </c>
      <c r="C18" s="14">
        <v>66301</v>
      </c>
      <c r="D18" s="18" t="s">
        <v>107</v>
      </c>
      <c r="E18" s="65">
        <v>463000</v>
      </c>
      <c r="F18" s="19">
        <v>1419141300</v>
      </c>
      <c r="G18" s="66">
        <v>0.11767965054339434</v>
      </c>
      <c r="H18" s="8"/>
    </row>
    <row r="19" spans="1:8" s="6" customFormat="1" ht="15.75" x14ac:dyDescent="0.2">
      <c r="A19" s="17" t="s">
        <v>2682</v>
      </c>
      <c r="B19" s="17" t="s">
        <v>2683</v>
      </c>
      <c r="C19" s="14">
        <v>66301</v>
      </c>
      <c r="D19" s="18" t="s">
        <v>107</v>
      </c>
      <c r="E19" s="65">
        <v>7739</v>
      </c>
      <c r="F19" s="19">
        <v>4469272.5</v>
      </c>
      <c r="G19" s="66" t="s">
        <v>473</v>
      </c>
      <c r="H19" s="8"/>
    </row>
    <row r="20" spans="1:8" s="6" customFormat="1" ht="15.75" x14ac:dyDescent="0.2">
      <c r="A20" s="17" t="s">
        <v>3306</v>
      </c>
      <c r="B20" s="17" t="s">
        <v>3307</v>
      </c>
      <c r="C20" s="14">
        <v>86100</v>
      </c>
      <c r="D20" s="18" t="s">
        <v>3308</v>
      </c>
      <c r="E20" s="65">
        <v>257073</v>
      </c>
      <c r="F20" s="19">
        <v>196095284.40000001</v>
      </c>
      <c r="G20" s="66">
        <v>1.6324664418142908E-2</v>
      </c>
      <c r="H20" s="8"/>
    </row>
    <row r="21" spans="1:8" s="6" customFormat="1" ht="31.5" x14ac:dyDescent="0.2">
      <c r="A21" s="17" t="s">
        <v>536</v>
      </c>
      <c r="B21" s="17" t="s">
        <v>152</v>
      </c>
      <c r="C21" s="14" t="s">
        <v>153</v>
      </c>
      <c r="D21" s="18" t="s">
        <v>154</v>
      </c>
      <c r="E21" s="65">
        <v>360000</v>
      </c>
      <c r="F21" s="19">
        <v>1890000000</v>
      </c>
      <c r="G21" s="66">
        <v>0.1567001586818732</v>
      </c>
      <c r="H21" s="8"/>
    </row>
    <row r="22" spans="1:8" s="6" customFormat="1" ht="31.5" x14ac:dyDescent="0.2">
      <c r="A22" s="17" t="s">
        <v>535</v>
      </c>
      <c r="B22" s="17" t="s">
        <v>86</v>
      </c>
      <c r="C22" s="14" t="s">
        <v>87</v>
      </c>
      <c r="D22" s="18" t="s">
        <v>123</v>
      </c>
      <c r="E22" s="65">
        <v>2925000</v>
      </c>
      <c r="F22" s="19">
        <v>3034687500</v>
      </c>
      <c r="G22" s="66">
        <v>0.25156150011989908</v>
      </c>
      <c r="H22" s="8"/>
    </row>
    <row r="23" spans="1:8" s="6" customFormat="1" ht="15.75" x14ac:dyDescent="0.2">
      <c r="A23" s="17" t="s">
        <v>3309</v>
      </c>
      <c r="B23" s="17" t="s">
        <v>587</v>
      </c>
      <c r="C23" s="14" t="s">
        <v>588</v>
      </c>
      <c r="D23" s="18" t="s">
        <v>589</v>
      </c>
      <c r="E23" s="65">
        <v>276000</v>
      </c>
      <c r="F23" s="19">
        <v>361146000</v>
      </c>
      <c r="G23" s="66">
        <v>3.0002574142082503E-2</v>
      </c>
      <c r="H23" s="8"/>
    </row>
    <row r="24" spans="1:8" s="6" customFormat="1" ht="31.5" x14ac:dyDescent="0.2">
      <c r="A24" s="17" t="s">
        <v>3310</v>
      </c>
      <c r="B24" s="17" t="s">
        <v>534</v>
      </c>
      <c r="C24" s="14" t="s">
        <v>533</v>
      </c>
      <c r="D24" s="18" t="s">
        <v>532</v>
      </c>
      <c r="E24" s="65">
        <v>11129000</v>
      </c>
      <c r="F24" s="19">
        <v>2843459500</v>
      </c>
      <c r="G24" s="66">
        <v>0.23571425394964668</v>
      </c>
      <c r="H24" s="8"/>
    </row>
    <row r="25" spans="1:8" s="6" customFormat="1" ht="63" x14ac:dyDescent="0.2">
      <c r="A25" s="17" t="s">
        <v>3311</v>
      </c>
      <c r="B25" s="17" t="s">
        <v>70</v>
      </c>
      <c r="C25" s="14" t="s">
        <v>71</v>
      </c>
      <c r="D25" s="18" t="s">
        <v>124</v>
      </c>
      <c r="E25" s="65">
        <v>7033000</v>
      </c>
      <c r="F25" s="19">
        <v>2279043650</v>
      </c>
      <c r="G25" s="66">
        <v>0.18894057584109425</v>
      </c>
      <c r="H25" s="8"/>
    </row>
    <row r="26" spans="1:8" s="6" customFormat="1" ht="15.75" x14ac:dyDescent="0.2">
      <c r="A26" s="17" t="s">
        <v>3312</v>
      </c>
      <c r="B26" s="17" t="s">
        <v>41</v>
      </c>
      <c r="C26" s="14" t="s">
        <v>141</v>
      </c>
      <c r="D26" s="18" t="s">
        <v>142</v>
      </c>
      <c r="E26" s="65">
        <v>12388000</v>
      </c>
      <c r="F26" s="19">
        <v>15819476000</v>
      </c>
      <c r="G26" s="66">
        <v>1.3110490782680375</v>
      </c>
      <c r="H26" s="8"/>
    </row>
    <row r="27" spans="1:8" s="6" customFormat="1" ht="31.5" x14ac:dyDescent="0.2">
      <c r="A27" s="17" t="s">
        <v>3313</v>
      </c>
      <c r="B27" s="17" t="s">
        <v>119</v>
      </c>
      <c r="C27" s="14" t="s">
        <v>120</v>
      </c>
      <c r="D27" s="18" t="s">
        <v>121</v>
      </c>
      <c r="E27" s="65">
        <v>600000</v>
      </c>
      <c r="F27" s="19">
        <v>1143540000</v>
      </c>
      <c r="G27" s="66">
        <v>9.4840308784124833E-2</v>
      </c>
      <c r="H27" s="8"/>
    </row>
    <row r="28" spans="1:8" s="6" customFormat="1" ht="31.5" x14ac:dyDescent="0.2">
      <c r="A28" s="17" t="s">
        <v>3314</v>
      </c>
      <c r="B28" s="17" t="s">
        <v>531</v>
      </c>
      <c r="C28" s="14" t="s">
        <v>530</v>
      </c>
      <c r="D28" s="18" t="s">
        <v>529</v>
      </c>
      <c r="E28" s="65">
        <v>163782</v>
      </c>
      <c r="F28" s="19">
        <v>388163340</v>
      </c>
      <c r="G28" s="66">
        <v>3.2241526794651212E-2</v>
      </c>
      <c r="H28" s="8"/>
    </row>
    <row r="29" spans="1:8" s="6" customFormat="1" ht="31.5" x14ac:dyDescent="0.2">
      <c r="A29" s="17" t="s">
        <v>3315</v>
      </c>
      <c r="B29" s="17" t="s">
        <v>528</v>
      </c>
      <c r="C29" s="14" t="s">
        <v>527</v>
      </c>
      <c r="D29" s="18" t="s">
        <v>526</v>
      </c>
      <c r="E29" s="65">
        <v>420000</v>
      </c>
      <c r="F29" s="19">
        <v>1114512000</v>
      </c>
      <c r="G29" s="66">
        <v>9.2434730825718708E-2</v>
      </c>
      <c r="H29" s="8"/>
    </row>
    <row r="30" spans="1:8" s="6" customFormat="1" ht="15.75" x14ac:dyDescent="0.2">
      <c r="A30" s="17" t="s">
        <v>2450</v>
      </c>
      <c r="B30" s="17" t="s">
        <v>525</v>
      </c>
      <c r="C30" s="14" t="s">
        <v>54</v>
      </c>
      <c r="D30" s="18" t="s">
        <v>125</v>
      </c>
      <c r="E30" s="65">
        <v>1002000</v>
      </c>
      <c r="F30" s="19">
        <v>1971334800</v>
      </c>
      <c r="G30" s="66">
        <v>0.16344045088703274</v>
      </c>
      <c r="H30" s="8"/>
    </row>
    <row r="31" spans="1:8" s="6" customFormat="1" ht="15.75" x14ac:dyDescent="0.2">
      <c r="A31" s="17" t="s">
        <v>3316</v>
      </c>
      <c r="B31" s="17" t="s">
        <v>100</v>
      </c>
      <c r="C31" s="14" t="s">
        <v>54</v>
      </c>
      <c r="D31" s="18" t="s">
        <v>125</v>
      </c>
      <c r="E31" s="65">
        <v>1980000</v>
      </c>
      <c r="F31" s="19">
        <v>1784574000</v>
      </c>
      <c r="G31" s="66">
        <v>0.14796340582797612</v>
      </c>
      <c r="H31" s="8"/>
    </row>
    <row r="32" spans="1:8" s="6" customFormat="1" ht="94.5" x14ac:dyDescent="0.2">
      <c r="A32" s="17" t="s">
        <v>3317</v>
      </c>
      <c r="B32" s="17" t="s">
        <v>524</v>
      </c>
      <c r="C32" s="14" t="s">
        <v>523</v>
      </c>
      <c r="D32" s="18" t="s">
        <v>522</v>
      </c>
      <c r="E32" s="65">
        <v>2970000</v>
      </c>
      <c r="F32" s="19">
        <v>1131570000</v>
      </c>
      <c r="G32" s="66">
        <v>9.3848343503632858E-2</v>
      </c>
      <c r="H32" s="8"/>
    </row>
    <row r="33" spans="1:8" s="6" customFormat="1" ht="31.5" x14ac:dyDescent="0.2">
      <c r="A33" s="17" t="s">
        <v>3318</v>
      </c>
      <c r="B33" s="17" t="s">
        <v>101</v>
      </c>
      <c r="C33" s="14" t="s">
        <v>102</v>
      </c>
      <c r="D33" s="18" t="s">
        <v>103</v>
      </c>
      <c r="E33" s="65">
        <v>1070000</v>
      </c>
      <c r="F33" s="19">
        <v>3606970000</v>
      </c>
      <c r="G33" s="66">
        <v>0.29898709499317855</v>
      </c>
      <c r="H33" s="8"/>
    </row>
    <row r="34" spans="1:8" s="6" customFormat="1" ht="110.25" x14ac:dyDescent="0.2">
      <c r="A34" s="17" t="s">
        <v>3319</v>
      </c>
      <c r="B34" s="17" t="s">
        <v>38</v>
      </c>
      <c r="C34" s="14" t="s">
        <v>77</v>
      </c>
      <c r="D34" s="18" t="s">
        <v>90</v>
      </c>
      <c r="E34" s="65">
        <v>3210000</v>
      </c>
      <c r="F34" s="19">
        <v>6371208000</v>
      </c>
      <c r="G34" s="66">
        <v>0.52806212615580217</v>
      </c>
      <c r="H34" s="8"/>
    </row>
    <row r="35" spans="1:8" s="6" customFormat="1" ht="110.25" x14ac:dyDescent="0.2">
      <c r="A35" s="17" t="s">
        <v>1967</v>
      </c>
      <c r="B35" s="17" t="s">
        <v>108</v>
      </c>
      <c r="C35" s="14" t="s">
        <v>77</v>
      </c>
      <c r="D35" s="18" t="s">
        <v>90</v>
      </c>
      <c r="E35" s="65">
        <v>660000</v>
      </c>
      <c r="F35" s="19">
        <v>3343560000</v>
      </c>
      <c r="G35" s="66">
        <v>0.27715805785580228</v>
      </c>
      <c r="H35" s="8"/>
    </row>
    <row r="36" spans="1:8" s="6" customFormat="1" ht="110.25" x14ac:dyDescent="0.2">
      <c r="A36" s="17" t="s">
        <v>3320</v>
      </c>
      <c r="B36" s="17" t="s">
        <v>111</v>
      </c>
      <c r="C36" s="14" t="s">
        <v>77</v>
      </c>
      <c r="D36" s="18" t="s">
        <v>90</v>
      </c>
      <c r="E36" s="65">
        <v>975000</v>
      </c>
      <c r="F36" s="19">
        <v>2133690000</v>
      </c>
      <c r="G36" s="66">
        <v>0.1768949806704356</v>
      </c>
      <c r="H36" s="8"/>
    </row>
    <row r="37" spans="1:8" s="6" customFormat="1" ht="110.25" x14ac:dyDescent="0.2">
      <c r="A37" s="17" t="s">
        <v>3321</v>
      </c>
      <c r="B37" s="17" t="s">
        <v>521</v>
      </c>
      <c r="C37" s="14" t="s">
        <v>77</v>
      </c>
      <c r="D37" s="18" t="s">
        <v>90</v>
      </c>
      <c r="E37" s="65">
        <v>1174000</v>
      </c>
      <c r="F37" s="19">
        <v>1654400800</v>
      </c>
      <c r="G37" s="66">
        <v>0.13717582898164868</v>
      </c>
      <c r="H37" s="8"/>
    </row>
    <row r="38" spans="1:8" s="6" customFormat="1" ht="110.25" x14ac:dyDescent="0.2">
      <c r="A38" s="17" t="s">
        <v>3322</v>
      </c>
      <c r="B38" s="17" t="s">
        <v>520</v>
      </c>
      <c r="C38" s="14" t="s">
        <v>77</v>
      </c>
      <c r="D38" s="18" t="s">
        <v>90</v>
      </c>
      <c r="E38" s="65">
        <v>60953</v>
      </c>
      <c r="F38" s="19">
        <v>577042051</v>
      </c>
      <c r="G38" s="66">
        <v>4.7894085151884272E-2</v>
      </c>
      <c r="H38" s="8"/>
    </row>
    <row r="39" spans="1:8" s="6" customFormat="1" ht="63" x14ac:dyDescent="0.2">
      <c r="A39" s="17" t="s">
        <v>3323</v>
      </c>
      <c r="B39" s="17" t="s">
        <v>519</v>
      </c>
      <c r="C39" s="14" t="s">
        <v>518</v>
      </c>
      <c r="D39" s="18" t="s">
        <v>517</v>
      </c>
      <c r="E39" s="65">
        <v>4500</v>
      </c>
      <c r="F39" s="19">
        <v>601852500</v>
      </c>
      <c r="G39" s="66">
        <v>4.9950150649078678E-2</v>
      </c>
      <c r="H39" s="8"/>
    </row>
    <row r="40" spans="1:8" s="6" customFormat="1" ht="15.75" x14ac:dyDescent="0.2">
      <c r="A40" s="17" t="s">
        <v>3324</v>
      </c>
      <c r="B40" s="17" t="s">
        <v>40</v>
      </c>
      <c r="C40" s="14" t="s">
        <v>47</v>
      </c>
      <c r="D40" s="18" t="s">
        <v>126</v>
      </c>
      <c r="E40" s="65">
        <v>485000</v>
      </c>
      <c r="F40" s="19">
        <v>5553250000</v>
      </c>
      <c r="G40" s="66">
        <v>0.46027716902124388</v>
      </c>
      <c r="H40" s="8"/>
    </row>
    <row r="41" spans="1:8" s="6" customFormat="1" ht="31.5" x14ac:dyDescent="0.2">
      <c r="A41" s="17" t="s">
        <v>3325</v>
      </c>
      <c r="B41" s="17" t="s">
        <v>516</v>
      </c>
      <c r="C41" s="14" t="s">
        <v>515</v>
      </c>
      <c r="D41" s="18" t="s">
        <v>514</v>
      </c>
      <c r="E41" s="65">
        <v>52000</v>
      </c>
      <c r="F41" s="19">
        <v>1206400000</v>
      </c>
      <c r="G41" s="66">
        <v>0.1000495767483459</v>
      </c>
      <c r="H41" s="8"/>
    </row>
    <row r="42" spans="1:8" s="6" customFormat="1" ht="47.25" x14ac:dyDescent="0.2">
      <c r="A42" s="17" t="s">
        <v>3326</v>
      </c>
      <c r="B42" s="17" t="s">
        <v>513</v>
      </c>
      <c r="C42" s="14" t="s">
        <v>512</v>
      </c>
      <c r="D42" s="18" t="s">
        <v>511</v>
      </c>
      <c r="E42" s="65">
        <v>1756100</v>
      </c>
      <c r="F42" s="19">
        <v>1783231745</v>
      </c>
      <c r="G42" s="66">
        <v>0.14785217187997554</v>
      </c>
      <c r="H42" s="8"/>
    </row>
    <row r="43" spans="1:8" s="6" customFormat="1" ht="31.5" x14ac:dyDescent="0.2">
      <c r="A43" s="17" t="s">
        <v>3327</v>
      </c>
      <c r="B43" s="17" t="s">
        <v>510</v>
      </c>
      <c r="C43" s="14" t="s">
        <v>509</v>
      </c>
      <c r="D43" s="18" t="s">
        <v>508</v>
      </c>
      <c r="E43" s="65">
        <v>4187000</v>
      </c>
      <c r="F43" s="19">
        <v>771873450</v>
      </c>
      <c r="G43" s="66">
        <v>6.4039948423202639E-2</v>
      </c>
      <c r="H43" s="8"/>
    </row>
    <row r="44" spans="1:8" s="6" customFormat="1" ht="47.25" x14ac:dyDescent="0.2">
      <c r="A44" s="17" t="s">
        <v>3328</v>
      </c>
      <c r="B44" s="17" t="s">
        <v>91</v>
      </c>
      <c r="C44" s="14" t="s">
        <v>92</v>
      </c>
      <c r="D44" s="18" t="s">
        <v>127</v>
      </c>
      <c r="E44" s="65">
        <v>6900000</v>
      </c>
      <c r="F44" s="19">
        <v>2859705000</v>
      </c>
      <c r="G44" s="66">
        <v>0.23706053398007548</v>
      </c>
      <c r="H44" s="8"/>
    </row>
    <row r="45" spans="1:8" s="6" customFormat="1" ht="31.5" x14ac:dyDescent="0.2">
      <c r="A45" s="17" t="s">
        <v>3329</v>
      </c>
      <c r="B45" s="17" t="s">
        <v>189</v>
      </c>
      <c r="C45" s="14" t="s">
        <v>190</v>
      </c>
      <c r="D45" s="18" t="s">
        <v>191</v>
      </c>
      <c r="E45" s="65">
        <v>458000</v>
      </c>
      <c r="F45" s="19">
        <v>1845740000</v>
      </c>
      <c r="G45" s="66">
        <v>0.15303229040162464</v>
      </c>
      <c r="H45" s="8"/>
    </row>
    <row r="46" spans="1:8" s="6" customFormat="1" ht="220.5" x14ac:dyDescent="0.2">
      <c r="A46" s="17" t="s">
        <v>3330</v>
      </c>
      <c r="B46" s="17" t="s">
        <v>507</v>
      </c>
      <c r="C46" s="14" t="s">
        <v>506</v>
      </c>
      <c r="D46" s="18" t="s">
        <v>505</v>
      </c>
      <c r="E46" s="65">
        <v>290000</v>
      </c>
      <c r="F46" s="19">
        <v>2215165000</v>
      </c>
      <c r="G46" s="66">
        <v>0.18364689138289045</v>
      </c>
      <c r="H46" s="8"/>
    </row>
    <row r="47" spans="1:8" s="6" customFormat="1" ht="63" x14ac:dyDescent="0.2">
      <c r="A47" s="17" t="s">
        <v>504</v>
      </c>
      <c r="B47" s="17" t="s">
        <v>503</v>
      </c>
      <c r="C47" s="14" t="s">
        <v>502</v>
      </c>
      <c r="D47" s="18" t="s">
        <v>501</v>
      </c>
      <c r="E47" s="65">
        <v>747000</v>
      </c>
      <c r="F47" s="19">
        <v>1268256600</v>
      </c>
      <c r="G47" s="66">
        <v>0.10517569200058322</v>
      </c>
      <c r="H47" s="8"/>
    </row>
    <row r="48" spans="1:8" s="6" customFormat="1" ht="31.5" x14ac:dyDescent="0.2">
      <c r="A48" s="17" t="s">
        <v>3331</v>
      </c>
      <c r="B48" s="17" t="s">
        <v>500</v>
      </c>
      <c r="C48" s="14" t="s">
        <v>499</v>
      </c>
      <c r="D48" s="18" t="s">
        <v>498</v>
      </c>
      <c r="E48" s="65">
        <v>550000</v>
      </c>
      <c r="F48" s="19">
        <v>2807750000</v>
      </c>
      <c r="G48" s="66">
        <v>0.23275497373379636</v>
      </c>
      <c r="H48" s="8"/>
    </row>
    <row r="49" spans="1:8" s="6" customFormat="1" ht="47.25" x14ac:dyDescent="0.2">
      <c r="A49" s="17" t="s">
        <v>3332</v>
      </c>
      <c r="B49" s="17" t="s">
        <v>497</v>
      </c>
      <c r="C49" s="14" t="s">
        <v>496</v>
      </c>
      <c r="D49" s="18" t="s">
        <v>495</v>
      </c>
      <c r="E49" s="65">
        <v>900000</v>
      </c>
      <c r="F49" s="19">
        <v>1074960000</v>
      </c>
      <c r="G49" s="66">
        <v>8.9157018981606842E-2</v>
      </c>
      <c r="H49" s="8"/>
    </row>
    <row r="50" spans="1:8" s="6" customFormat="1" ht="31.5" x14ac:dyDescent="0.2">
      <c r="A50" s="17" t="s">
        <v>494</v>
      </c>
      <c r="B50" s="17" t="s">
        <v>83</v>
      </c>
      <c r="C50" s="14" t="s">
        <v>84</v>
      </c>
      <c r="D50" s="18" t="s">
        <v>128</v>
      </c>
      <c r="E50" s="65">
        <v>2170000</v>
      </c>
      <c r="F50" s="19">
        <v>7121940000</v>
      </c>
      <c r="G50" s="66">
        <v>0.59027600075515974</v>
      </c>
      <c r="H50" s="8"/>
    </row>
    <row r="51" spans="1:8" s="6" customFormat="1" ht="15.75" x14ac:dyDescent="0.2">
      <c r="A51" s="17" t="s">
        <v>493</v>
      </c>
      <c r="B51" s="17" t="s">
        <v>37</v>
      </c>
      <c r="C51" s="14" t="s">
        <v>53</v>
      </c>
      <c r="D51" s="18" t="s">
        <v>129</v>
      </c>
      <c r="E51" s="65">
        <v>435000</v>
      </c>
      <c r="F51" s="19">
        <v>5892945000</v>
      </c>
      <c r="G51" s="66">
        <v>0.48842801663667629</v>
      </c>
      <c r="H51" s="8"/>
    </row>
    <row r="52" spans="1:8" s="6" customFormat="1" ht="47.25" x14ac:dyDescent="0.2">
      <c r="A52" s="17" t="s">
        <v>3333</v>
      </c>
      <c r="B52" s="17" t="s">
        <v>492</v>
      </c>
      <c r="C52" s="14" t="s">
        <v>491</v>
      </c>
      <c r="D52" s="18" t="s">
        <v>490</v>
      </c>
      <c r="E52" s="65">
        <v>3600000</v>
      </c>
      <c r="F52" s="19">
        <v>1695960000</v>
      </c>
      <c r="G52" s="66">
        <v>0.14061987939810838</v>
      </c>
      <c r="H52" s="8"/>
    </row>
    <row r="53" spans="1:8" s="6" customFormat="1" ht="110.25" x14ac:dyDescent="0.2">
      <c r="A53" s="17" t="s">
        <v>1968</v>
      </c>
      <c r="B53" s="17" t="s">
        <v>138</v>
      </c>
      <c r="C53" s="14" t="s">
        <v>139</v>
      </c>
      <c r="D53" s="18" t="s">
        <v>140</v>
      </c>
      <c r="E53" s="65">
        <v>1170000</v>
      </c>
      <c r="F53" s="19">
        <v>1492920000</v>
      </c>
      <c r="G53" s="66">
        <v>0.12379376155758265</v>
      </c>
      <c r="H53" s="8"/>
    </row>
    <row r="54" spans="1:8" s="6" customFormat="1" ht="15.75" x14ac:dyDescent="0.2">
      <c r="A54" s="17" t="s">
        <v>3334</v>
      </c>
      <c r="B54" s="17" t="s">
        <v>489</v>
      </c>
      <c r="C54" s="14" t="s">
        <v>488</v>
      </c>
      <c r="D54" s="18" t="s">
        <v>487</v>
      </c>
      <c r="E54" s="65">
        <v>500000</v>
      </c>
      <c r="F54" s="19">
        <v>2400800000</v>
      </c>
      <c r="G54" s="66">
        <v>0.19903064032559137</v>
      </c>
      <c r="H54" s="8"/>
    </row>
    <row r="55" spans="1:8" s="6" customFormat="1" ht="31.5" x14ac:dyDescent="0.2">
      <c r="A55" s="17" t="s">
        <v>1969</v>
      </c>
      <c r="B55" s="17" t="s">
        <v>82</v>
      </c>
      <c r="C55" s="14" t="s">
        <v>51</v>
      </c>
      <c r="D55" s="18" t="s">
        <v>130</v>
      </c>
      <c r="E55" s="65">
        <v>273655</v>
      </c>
      <c r="F55" s="19">
        <v>3319435150</v>
      </c>
      <c r="G55" s="66">
        <v>0.27515880859957192</v>
      </c>
      <c r="H55" s="8"/>
    </row>
    <row r="56" spans="1:8" s="6" customFormat="1" ht="31.5" x14ac:dyDescent="0.2">
      <c r="A56" s="17" t="s">
        <v>3335</v>
      </c>
      <c r="B56" s="17" t="s">
        <v>486</v>
      </c>
      <c r="C56" s="14" t="s">
        <v>51</v>
      </c>
      <c r="D56" s="18" t="s">
        <v>130</v>
      </c>
      <c r="E56" s="65">
        <v>317000</v>
      </c>
      <c r="F56" s="19">
        <v>2521259500</v>
      </c>
      <c r="G56" s="66">
        <v>0.20901323361760676</v>
      </c>
      <c r="H56" s="8"/>
    </row>
    <row r="57" spans="1:8" s="6" customFormat="1" ht="94.5" x14ac:dyDescent="0.2">
      <c r="A57" s="17" t="s">
        <v>3336</v>
      </c>
      <c r="B57" s="17" t="s">
        <v>80</v>
      </c>
      <c r="C57" s="14" t="s">
        <v>81</v>
      </c>
      <c r="D57" s="18" t="s">
        <v>131</v>
      </c>
      <c r="E57" s="65">
        <v>1365000</v>
      </c>
      <c r="F57" s="19">
        <v>6964776000</v>
      </c>
      <c r="G57" s="66">
        <v>0.57725167065129657</v>
      </c>
      <c r="H57" s="8"/>
    </row>
    <row r="58" spans="1:8" s="6" customFormat="1" ht="31.5" x14ac:dyDescent="0.2">
      <c r="A58" s="17" t="s">
        <v>3337</v>
      </c>
      <c r="B58" s="17" t="s">
        <v>85</v>
      </c>
      <c r="C58" s="14" t="s">
        <v>49</v>
      </c>
      <c r="D58" s="18" t="s">
        <v>132</v>
      </c>
      <c r="E58" s="65">
        <v>16700000</v>
      </c>
      <c r="F58" s="19">
        <v>5467580000</v>
      </c>
      <c r="G58" s="66">
        <v>0.4531776146703877</v>
      </c>
      <c r="H58" s="8"/>
    </row>
    <row r="59" spans="1:8" s="6" customFormat="1" ht="31.5" x14ac:dyDescent="0.2">
      <c r="A59" s="17" t="s">
        <v>3338</v>
      </c>
      <c r="B59" s="17" t="s">
        <v>485</v>
      </c>
      <c r="C59" s="14" t="s">
        <v>49</v>
      </c>
      <c r="D59" s="18" t="s">
        <v>132</v>
      </c>
      <c r="E59" s="65">
        <v>1140000</v>
      </c>
      <c r="F59" s="19">
        <v>593256000</v>
      </c>
      <c r="G59" s="66">
        <v>4.9237750520945901E-2</v>
      </c>
      <c r="H59" s="8"/>
    </row>
    <row r="60" spans="1:8" s="6" customFormat="1" ht="15.75" x14ac:dyDescent="0.2">
      <c r="A60" s="17" t="s">
        <v>3339</v>
      </c>
      <c r="B60" s="17" t="s">
        <v>186</v>
      </c>
      <c r="C60" s="14" t="s">
        <v>187</v>
      </c>
      <c r="D60" s="18" t="s">
        <v>188</v>
      </c>
      <c r="E60" s="65">
        <v>7900000</v>
      </c>
      <c r="F60" s="19">
        <v>2082045000.0000002</v>
      </c>
      <c r="G60" s="66">
        <v>0.17261511041888936</v>
      </c>
      <c r="H60" s="8"/>
    </row>
    <row r="61" spans="1:8" s="6" customFormat="1" ht="15.75" x14ac:dyDescent="0.2">
      <c r="A61" s="17" t="s">
        <v>3340</v>
      </c>
      <c r="B61" s="17" t="s">
        <v>39</v>
      </c>
      <c r="C61" s="14" t="s">
        <v>96</v>
      </c>
      <c r="D61" s="18" t="s">
        <v>97</v>
      </c>
      <c r="E61" s="65">
        <v>2940000</v>
      </c>
      <c r="F61" s="19">
        <v>11892006000</v>
      </c>
      <c r="G61" s="66">
        <v>0.98557590532118178</v>
      </c>
      <c r="H61" s="8"/>
    </row>
    <row r="62" spans="1:8" s="6" customFormat="1" ht="47.25" x14ac:dyDescent="0.2">
      <c r="A62" s="17" t="s">
        <v>3341</v>
      </c>
      <c r="B62" s="17" t="s">
        <v>484</v>
      </c>
      <c r="C62" s="14" t="s">
        <v>483</v>
      </c>
      <c r="D62" s="18" t="s">
        <v>482</v>
      </c>
      <c r="E62" s="65">
        <v>350000</v>
      </c>
      <c r="F62" s="19">
        <v>1365000000</v>
      </c>
      <c r="G62" s="66">
        <v>0.11319290953748784</v>
      </c>
      <c r="H62" s="8"/>
    </row>
    <row r="63" spans="1:8" s="6" customFormat="1" ht="31.5" x14ac:dyDescent="0.2">
      <c r="A63" s="17" t="s">
        <v>3342</v>
      </c>
      <c r="B63" s="17" t="s">
        <v>88</v>
      </c>
      <c r="C63" s="14" t="s">
        <v>89</v>
      </c>
      <c r="D63" s="18" t="s">
        <v>133</v>
      </c>
      <c r="E63" s="65">
        <v>875000</v>
      </c>
      <c r="F63" s="19">
        <v>2519912500</v>
      </c>
      <c r="G63" s="66">
        <v>0.20890160644694486</v>
      </c>
      <c r="H63" s="8"/>
    </row>
    <row r="64" spans="1:8" s="6" customFormat="1" ht="15.75" x14ac:dyDescent="0.2">
      <c r="A64" s="17" t="s">
        <v>3343</v>
      </c>
      <c r="B64" s="17" t="s">
        <v>116</v>
      </c>
      <c r="C64" s="14" t="s">
        <v>117</v>
      </c>
      <c r="D64" s="18" t="s">
        <v>118</v>
      </c>
      <c r="E64" s="65">
        <v>620000</v>
      </c>
      <c r="F64" s="19">
        <v>3245080000</v>
      </c>
      <c r="G64" s="66">
        <v>0.26899692662582309</v>
      </c>
      <c r="H64" s="8"/>
    </row>
    <row r="65" spans="1:8" s="6" customFormat="1" ht="47.25" x14ac:dyDescent="0.2">
      <c r="A65" s="17" t="s">
        <v>3344</v>
      </c>
      <c r="B65" s="17" t="s">
        <v>112</v>
      </c>
      <c r="C65" s="14" t="s">
        <v>114</v>
      </c>
      <c r="D65" s="18" t="s">
        <v>113</v>
      </c>
      <c r="E65" s="65">
        <v>4710000</v>
      </c>
      <c r="F65" s="19">
        <v>3475509000</v>
      </c>
      <c r="G65" s="66">
        <v>0.28809279693647372</v>
      </c>
      <c r="H65" s="8"/>
    </row>
    <row r="66" spans="1:8" s="6" customFormat="1" ht="47.25" x14ac:dyDescent="0.2">
      <c r="A66" s="17" t="s">
        <v>3345</v>
      </c>
      <c r="B66" s="17" t="s">
        <v>42</v>
      </c>
      <c r="C66" s="14" t="s">
        <v>50</v>
      </c>
      <c r="D66" s="18" t="s">
        <v>134</v>
      </c>
      <c r="E66" s="65">
        <v>7040000</v>
      </c>
      <c r="F66" s="19">
        <v>12755776000</v>
      </c>
      <c r="G66" s="66">
        <v>1.0571573464515547</v>
      </c>
      <c r="H66" s="8"/>
    </row>
    <row r="67" spans="1:8" s="6" customFormat="1" ht="63" x14ac:dyDescent="0.2">
      <c r="A67" s="17" t="s">
        <v>3346</v>
      </c>
      <c r="B67" s="17" t="s">
        <v>195</v>
      </c>
      <c r="C67" s="14" t="s">
        <v>193</v>
      </c>
      <c r="D67" s="18" t="s">
        <v>194</v>
      </c>
      <c r="E67" s="65">
        <v>7150000</v>
      </c>
      <c r="F67" s="19">
        <v>8106670000</v>
      </c>
      <c r="G67" s="66">
        <v>0.67188151208839886</v>
      </c>
      <c r="H67" s="8"/>
    </row>
    <row r="68" spans="1:8" s="6" customFormat="1" ht="63" x14ac:dyDescent="0.2">
      <c r="A68" s="17" t="s">
        <v>3347</v>
      </c>
      <c r="B68" s="17" t="s">
        <v>192</v>
      </c>
      <c r="C68" s="14" t="s">
        <v>193</v>
      </c>
      <c r="D68" s="18" t="s">
        <v>194</v>
      </c>
      <c r="E68" s="65">
        <v>1940000</v>
      </c>
      <c r="F68" s="19">
        <v>2545668000</v>
      </c>
      <c r="G68" s="66">
        <v>0.21103598921901767</v>
      </c>
      <c r="H68" s="8"/>
    </row>
    <row r="69" spans="1:8" s="6" customFormat="1" ht="63" x14ac:dyDescent="0.2">
      <c r="A69" s="17" t="s">
        <v>3348</v>
      </c>
      <c r="B69" s="17" t="s">
        <v>481</v>
      </c>
      <c r="C69" s="14" t="s">
        <v>193</v>
      </c>
      <c r="D69" s="18" t="s">
        <v>194</v>
      </c>
      <c r="E69" s="65">
        <v>510000</v>
      </c>
      <c r="F69" s="19">
        <v>2315400000</v>
      </c>
      <c r="G69" s="66">
        <v>0.19195346113143802</v>
      </c>
      <c r="H69" s="8"/>
    </row>
    <row r="70" spans="1:8" s="6" customFormat="1" ht="63" x14ac:dyDescent="0.2">
      <c r="A70" s="17" t="s">
        <v>3349</v>
      </c>
      <c r="B70" s="17" t="s">
        <v>480</v>
      </c>
      <c r="C70" s="14" t="s">
        <v>193</v>
      </c>
      <c r="D70" s="18" t="s">
        <v>194</v>
      </c>
      <c r="E70" s="65">
        <v>6602880</v>
      </c>
      <c r="F70" s="19">
        <v>1218231360</v>
      </c>
      <c r="G70" s="66">
        <v>0.10103005280022576</v>
      </c>
      <c r="H70" s="8"/>
    </row>
    <row r="71" spans="1:8" s="6" customFormat="1" ht="63" x14ac:dyDescent="0.2">
      <c r="A71" s="17" t="s">
        <v>3350</v>
      </c>
      <c r="B71" s="17" t="s">
        <v>2206</v>
      </c>
      <c r="C71" s="14" t="s">
        <v>193</v>
      </c>
      <c r="D71" s="18" t="s">
        <v>194</v>
      </c>
      <c r="E71" s="65">
        <v>10000</v>
      </c>
      <c r="F71" s="19">
        <v>55945000</v>
      </c>
      <c r="G71" s="66" t="s">
        <v>473</v>
      </c>
      <c r="H71" s="8"/>
    </row>
    <row r="72" spans="1:8" s="6" customFormat="1" ht="31.5" x14ac:dyDescent="0.2">
      <c r="A72" s="17" t="s">
        <v>3351</v>
      </c>
      <c r="B72" s="17" t="s">
        <v>196</v>
      </c>
      <c r="C72" s="14" t="s">
        <v>197</v>
      </c>
      <c r="D72" s="18" t="s">
        <v>198</v>
      </c>
      <c r="E72" s="65">
        <v>1945000</v>
      </c>
      <c r="F72" s="19">
        <v>4666638500</v>
      </c>
      <c r="G72" s="66">
        <v>0.38680283106928731</v>
      </c>
      <c r="H72" s="8"/>
    </row>
    <row r="73" spans="1:8" s="6" customFormat="1" ht="31.5" x14ac:dyDescent="0.2">
      <c r="A73" s="17" t="s">
        <v>3352</v>
      </c>
      <c r="B73" s="17" t="s">
        <v>479</v>
      </c>
      <c r="C73" s="14" t="s">
        <v>197</v>
      </c>
      <c r="D73" s="18" t="s">
        <v>198</v>
      </c>
      <c r="E73" s="65">
        <v>363984</v>
      </c>
      <c r="F73" s="19">
        <v>592565952</v>
      </c>
      <c r="G73" s="66">
        <v>4.918056558712193E-2</v>
      </c>
      <c r="H73" s="8"/>
    </row>
    <row r="74" spans="1:8" s="6" customFormat="1" ht="78.75" x14ac:dyDescent="0.2">
      <c r="A74" s="17" t="s">
        <v>3353</v>
      </c>
      <c r="B74" s="17" t="s">
        <v>478</v>
      </c>
      <c r="C74" s="14" t="s">
        <v>477</v>
      </c>
      <c r="D74" s="18" t="s">
        <v>476</v>
      </c>
      <c r="E74" s="65">
        <v>1320000</v>
      </c>
      <c r="F74" s="19">
        <v>1733160000</v>
      </c>
      <c r="G74" s="66">
        <v>0.14370267876605339</v>
      </c>
      <c r="H74" s="8"/>
    </row>
    <row r="75" spans="1:8" s="6" customFormat="1" ht="47.25" x14ac:dyDescent="0.2">
      <c r="A75" s="17" t="s">
        <v>3354</v>
      </c>
      <c r="B75" s="17" t="s">
        <v>59</v>
      </c>
      <c r="C75" s="14" t="s">
        <v>46</v>
      </c>
      <c r="D75" s="18" t="s">
        <v>135</v>
      </c>
      <c r="E75" s="65">
        <v>14370000</v>
      </c>
      <c r="F75" s="19">
        <v>20893980000</v>
      </c>
      <c r="G75" s="66">
        <v>1.7315780493388566</v>
      </c>
      <c r="H75" s="8"/>
    </row>
    <row r="76" spans="1:8" s="6" customFormat="1" ht="47.25" x14ac:dyDescent="0.2">
      <c r="A76" s="17" t="s">
        <v>3355</v>
      </c>
      <c r="B76" s="17" t="s">
        <v>69</v>
      </c>
      <c r="C76" s="14" t="s">
        <v>46</v>
      </c>
      <c r="D76" s="18" t="s">
        <v>135</v>
      </c>
      <c r="E76" s="65">
        <v>22015840</v>
      </c>
      <c r="F76" s="19">
        <v>15609230560</v>
      </c>
      <c r="G76" s="66">
        <v>1.2936258387641308</v>
      </c>
      <c r="H76" s="8"/>
    </row>
    <row r="77" spans="1:8" s="6" customFormat="1" ht="47.25" x14ac:dyDescent="0.2">
      <c r="A77" s="17" t="s">
        <v>3356</v>
      </c>
      <c r="B77" s="17" t="s">
        <v>58</v>
      </c>
      <c r="C77" s="14" t="s">
        <v>46</v>
      </c>
      <c r="D77" s="18" t="s">
        <v>135</v>
      </c>
      <c r="E77" s="65">
        <v>11550000</v>
      </c>
      <c r="F77" s="19">
        <v>12243000000</v>
      </c>
      <c r="G77" s="66">
        <v>1.0146631118091523</v>
      </c>
      <c r="H77" s="8"/>
    </row>
    <row r="78" spans="1:8" s="6" customFormat="1" ht="47.25" x14ac:dyDescent="0.2">
      <c r="A78" s="17" t="s">
        <v>3357</v>
      </c>
      <c r="B78" s="17" t="s">
        <v>57</v>
      </c>
      <c r="C78" s="14" t="s">
        <v>46</v>
      </c>
      <c r="D78" s="18" t="s">
        <v>135</v>
      </c>
      <c r="E78" s="65">
        <v>8600000</v>
      </c>
      <c r="F78" s="19">
        <v>11180000000</v>
      </c>
      <c r="G78" s="66">
        <v>0.92657129116061565</v>
      </c>
      <c r="H78" s="8"/>
    </row>
    <row r="79" spans="1:8" s="6" customFormat="1" ht="47.25" x14ac:dyDescent="0.2">
      <c r="A79" s="17" t="s">
        <v>3358</v>
      </c>
      <c r="B79" s="17" t="s">
        <v>183</v>
      </c>
      <c r="C79" s="14" t="s">
        <v>46</v>
      </c>
      <c r="D79" s="18" t="s">
        <v>135</v>
      </c>
      <c r="E79" s="65">
        <v>16350000</v>
      </c>
      <c r="F79" s="19">
        <v>6857190000</v>
      </c>
      <c r="G79" s="66">
        <v>0.5683359165437768</v>
      </c>
      <c r="H79" s="8"/>
    </row>
    <row r="80" spans="1:8" s="6" customFormat="1" ht="47.25" x14ac:dyDescent="0.2">
      <c r="A80" s="17" t="s">
        <v>3359</v>
      </c>
      <c r="B80" s="17" t="s">
        <v>76</v>
      </c>
      <c r="C80" s="14" t="s">
        <v>46</v>
      </c>
      <c r="D80" s="18" t="s">
        <v>135</v>
      </c>
      <c r="E80" s="65">
        <v>11100000</v>
      </c>
      <c r="F80" s="19">
        <v>2648460000</v>
      </c>
      <c r="G80" s="66">
        <v>0.21955445998863607</v>
      </c>
      <c r="H80" s="8"/>
    </row>
    <row r="81" spans="1:8" s="6" customFormat="1" ht="47.25" x14ac:dyDescent="0.2">
      <c r="A81" s="17" t="s">
        <v>3360</v>
      </c>
      <c r="B81" s="17" t="s">
        <v>475</v>
      </c>
      <c r="C81" s="14" t="s">
        <v>46</v>
      </c>
      <c r="D81" s="18" t="s">
        <v>135</v>
      </c>
      <c r="E81" s="65">
        <v>1627500</v>
      </c>
      <c r="F81" s="19">
        <v>1462715625</v>
      </c>
      <c r="G81" s="66">
        <v>0.12129069628448655</v>
      </c>
      <c r="H81" s="8"/>
    </row>
    <row r="82" spans="1:8" s="6" customFormat="1" ht="47.25" x14ac:dyDescent="0.2">
      <c r="A82" s="17" t="s">
        <v>3361</v>
      </c>
      <c r="B82" s="17" t="s">
        <v>474</v>
      </c>
      <c r="C82" s="14" t="s">
        <v>46</v>
      </c>
      <c r="D82" s="18" t="s">
        <v>135</v>
      </c>
      <c r="E82" s="65">
        <v>681131</v>
      </c>
      <c r="F82" s="19">
        <v>15550220.729999989</v>
      </c>
      <c r="G82" s="66" t="s">
        <v>473</v>
      </c>
      <c r="H82" s="8"/>
    </row>
    <row r="83" spans="1:8" s="6" customFormat="1" ht="15.75" x14ac:dyDescent="0.2">
      <c r="A83" s="17" t="s">
        <v>3362</v>
      </c>
      <c r="B83" s="17" t="s">
        <v>590</v>
      </c>
      <c r="C83" s="14" t="s">
        <v>591</v>
      </c>
      <c r="D83" s="18" t="s">
        <v>592</v>
      </c>
      <c r="E83" s="65">
        <v>1170000</v>
      </c>
      <c r="F83" s="19">
        <v>430443000</v>
      </c>
      <c r="G83" s="66">
        <v>3.5745282416289118E-2</v>
      </c>
      <c r="H83" s="8"/>
    </row>
    <row r="84" spans="1:8" s="6" customFormat="1" ht="15.75" x14ac:dyDescent="0.2">
      <c r="A84" s="17" t="s">
        <v>3363</v>
      </c>
      <c r="B84" s="17" t="s">
        <v>180</v>
      </c>
      <c r="C84" s="14" t="s">
        <v>48</v>
      </c>
      <c r="D84" s="18" t="s">
        <v>98</v>
      </c>
      <c r="E84" s="65">
        <v>5150000</v>
      </c>
      <c r="F84" s="19">
        <v>5443550000</v>
      </c>
      <c r="G84" s="66">
        <v>0.45118622572383615</v>
      </c>
      <c r="H84" s="8"/>
    </row>
    <row r="85" spans="1:8" s="6" customFormat="1" ht="31.5" x14ac:dyDescent="0.2">
      <c r="A85" s="17" t="s">
        <v>3364</v>
      </c>
      <c r="B85" s="17" t="s">
        <v>470</v>
      </c>
      <c r="C85" s="14" t="s">
        <v>48</v>
      </c>
      <c r="D85" s="18" t="s">
        <v>98</v>
      </c>
      <c r="E85" s="65">
        <v>955000</v>
      </c>
      <c r="F85" s="19">
        <v>1773817000</v>
      </c>
      <c r="G85" s="66">
        <v>0.14707196301074535</v>
      </c>
      <c r="H85" s="8"/>
    </row>
    <row r="86" spans="1:8" s="6" customFormat="1" ht="15.75" x14ac:dyDescent="0.2">
      <c r="A86" s="17" t="s">
        <v>3365</v>
      </c>
      <c r="B86" s="17" t="s">
        <v>468</v>
      </c>
      <c r="C86" s="14" t="s">
        <v>48</v>
      </c>
      <c r="D86" s="18" t="s">
        <v>98</v>
      </c>
      <c r="E86" s="65">
        <v>2708000</v>
      </c>
      <c r="F86" s="19">
        <v>875496400</v>
      </c>
      <c r="G86" s="66">
        <v>7.2627280809347758E-2</v>
      </c>
      <c r="H86" s="8"/>
    </row>
    <row r="87" spans="1:8" s="6" customFormat="1" ht="15.75" x14ac:dyDescent="0.2">
      <c r="A87" s="17" t="s">
        <v>3993</v>
      </c>
      <c r="B87" s="17" t="s">
        <v>466</v>
      </c>
      <c r="C87" s="14" t="s">
        <v>48</v>
      </c>
      <c r="D87" s="18" t="s">
        <v>98</v>
      </c>
      <c r="E87" s="65">
        <v>100000</v>
      </c>
      <c r="F87" s="19">
        <v>64475000</v>
      </c>
      <c r="G87" s="66">
        <v>5.4171663117702305E-3</v>
      </c>
      <c r="H87" s="8"/>
    </row>
    <row r="88" spans="1:8" s="6" customFormat="1" ht="15.75" x14ac:dyDescent="0.2">
      <c r="A88" s="17" t="s">
        <v>3994</v>
      </c>
      <c r="B88" s="17" t="s">
        <v>75</v>
      </c>
      <c r="C88" s="14" t="s">
        <v>74</v>
      </c>
      <c r="D88" s="18" t="s">
        <v>136</v>
      </c>
      <c r="E88" s="65">
        <v>1713000</v>
      </c>
      <c r="F88" s="19">
        <v>2981476500</v>
      </c>
      <c r="G88" s="66">
        <v>0.24715185395947645</v>
      </c>
      <c r="H88" s="8"/>
    </row>
    <row r="89" spans="1:8" s="6" customFormat="1" ht="15.75" x14ac:dyDescent="0.2">
      <c r="A89" s="17" t="s">
        <v>3995</v>
      </c>
      <c r="B89" s="17" t="s">
        <v>463</v>
      </c>
      <c r="C89" s="14" t="s">
        <v>74</v>
      </c>
      <c r="D89" s="18" t="s">
        <v>136</v>
      </c>
      <c r="E89" s="65">
        <v>3000000</v>
      </c>
      <c r="F89" s="19">
        <v>1630050000</v>
      </c>
      <c r="G89" s="66">
        <v>0.13515785503409614</v>
      </c>
      <c r="H89" s="8"/>
    </row>
    <row r="90" spans="1:8" s="6" customFormat="1" ht="15.75" x14ac:dyDescent="0.2">
      <c r="A90" s="17" t="s">
        <v>3996</v>
      </c>
      <c r="B90" s="17" t="s">
        <v>593</v>
      </c>
      <c r="C90" s="14" t="s">
        <v>74</v>
      </c>
      <c r="D90" s="18" t="s">
        <v>136</v>
      </c>
      <c r="E90" s="65">
        <v>600000</v>
      </c>
      <c r="F90" s="19">
        <v>250799999.99999997</v>
      </c>
      <c r="G90" s="66">
        <v>2.0858096210489462E-2</v>
      </c>
      <c r="H90" s="8"/>
    </row>
    <row r="91" spans="1:8" s="6" customFormat="1" ht="31.5" x14ac:dyDescent="0.2">
      <c r="A91" s="17" t="s">
        <v>3997</v>
      </c>
      <c r="B91" s="17" t="s">
        <v>461</v>
      </c>
      <c r="C91" s="14" t="s">
        <v>460</v>
      </c>
      <c r="D91" s="18" t="s">
        <v>459</v>
      </c>
      <c r="E91" s="65">
        <v>1020000</v>
      </c>
      <c r="F91" s="19">
        <v>1598238000</v>
      </c>
      <c r="G91" s="66">
        <v>0.13252156434879861</v>
      </c>
      <c r="H91" s="8"/>
    </row>
    <row r="92" spans="1:8" s="6" customFormat="1" ht="15.75" x14ac:dyDescent="0.2">
      <c r="A92" s="17" t="s">
        <v>3998</v>
      </c>
      <c r="B92" s="17" t="s">
        <v>93</v>
      </c>
      <c r="C92" s="14" t="s">
        <v>143</v>
      </c>
      <c r="D92" s="18" t="s">
        <v>144</v>
      </c>
      <c r="E92" s="65">
        <v>3175000</v>
      </c>
      <c r="F92" s="19">
        <v>3308667500</v>
      </c>
      <c r="G92" s="66">
        <v>0.27426648320671565</v>
      </c>
      <c r="H92" s="8"/>
    </row>
    <row r="93" spans="1:8" s="6" customFormat="1" ht="15.75" x14ac:dyDescent="0.2">
      <c r="A93" s="17"/>
      <c r="B93" s="17"/>
      <c r="C93" s="14"/>
      <c r="D93" s="18"/>
      <c r="E93" s="18"/>
      <c r="F93" s="19"/>
      <c r="G93" s="19"/>
      <c r="H93" s="13"/>
    </row>
    <row r="94" spans="1:8" s="6" customFormat="1" ht="15.75" x14ac:dyDescent="0.2">
      <c r="A94" s="10" t="s">
        <v>16</v>
      </c>
      <c r="B94" s="10"/>
      <c r="C94" s="10"/>
      <c r="D94" s="10"/>
      <c r="E94" s="12"/>
      <c r="F94" s="13"/>
      <c r="G94" s="21"/>
      <c r="H94" s="14"/>
    </row>
    <row r="95" spans="1:8" s="6" customFormat="1" ht="15.75" x14ac:dyDescent="0.2">
      <c r="A95" s="15" t="s">
        <v>5</v>
      </c>
      <c r="B95" s="15"/>
      <c r="C95" s="15"/>
      <c r="D95" s="15"/>
      <c r="E95" s="16"/>
      <c r="F95" s="13"/>
      <c r="G95" s="21"/>
      <c r="H95" s="14"/>
    </row>
    <row r="96" spans="1:8" s="6" customFormat="1" ht="15.75" x14ac:dyDescent="0.2">
      <c r="A96" s="17" t="s">
        <v>594</v>
      </c>
      <c r="B96" s="17" t="s">
        <v>426</v>
      </c>
      <c r="C96" s="17"/>
      <c r="D96" s="18"/>
      <c r="E96" s="65">
        <v>353900000</v>
      </c>
      <c r="F96" s="19">
        <v>36781676360</v>
      </c>
      <c r="G96" s="66">
        <v>3.0483615914490545</v>
      </c>
      <c r="H96" s="14"/>
    </row>
    <row r="97" spans="1:8" s="6" customFormat="1" ht="15.75" x14ac:dyDescent="0.2">
      <c r="A97" s="17" t="s">
        <v>595</v>
      </c>
      <c r="B97" s="17" t="s">
        <v>456</v>
      </c>
      <c r="C97" s="17"/>
      <c r="D97" s="18"/>
      <c r="E97" s="65">
        <v>353101900</v>
      </c>
      <c r="F97" s="19">
        <v>34208335521.049995</v>
      </c>
      <c r="G97" s="66">
        <v>2.835106389518351</v>
      </c>
      <c r="H97" s="14"/>
    </row>
    <row r="98" spans="1:8" s="6" customFormat="1" ht="15.75" x14ac:dyDescent="0.2">
      <c r="A98" s="17" t="s">
        <v>453</v>
      </c>
      <c r="B98" s="17" t="s">
        <v>452</v>
      </c>
      <c r="C98" s="17"/>
      <c r="D98" s="18"/>
      <c r="E98" s="65">
        <v>262424000</v>
      </c>
      <c r="F98" s="19">
        <v>27345394314.399998</v>
      </c>
      <c r="G98" s="66">
        <v>2.2663679267736079</v>
      </c>
      <c r="H98" s="14"/>
    </row>
    <row r="99" spans="1:8" s="6" customFormat="1" ht="15.75" x14ac:dyDescent="0.2">
      <c r="A99" s="17" t="s">
        <v>596</v>
      </c>
      <c r="B99" s="17" t="s">
        <v>421</v>
      </c>
      <c r="C99" s="17"/>
      <c r="D99" s="18"/>
      <c r="E99" s="65">
        <v>227703300</v>
      </c>
      <c r="F99" s="19">
        <v>20648112473.669998</v>
      </c>
      <c r="G99" s="66">
        <v>1.7113578131834977</v>
      </c>
      <c r="H99" s="14"/>
    </row>
    <row r="100" spans="1:8" s="6" customFormat="1" ht="15.75" x14ac:dyDescent="0.2">
      <c r="A100" s="17" t="s">
        <v>597</v>
      </c>
      <c r="B100" s="17" t="s">
        <v>404</v>
      </c>
      <c r="C100" s="17"/>
      <c r="D100" s="18"/>
      <c r="E100" s="65">
        <v>173650000</v>
      </c>
      <c r="F100" s="19">
        <v>17082922940.000002</v>
      </c>
      <c r="G100" s="66">
        <v>1.4159071669200014</v>
      </c>
      <c r="H100" s="14"/>
    </row>
    <row r="101" spans="1:8" s="6" customFormat="1" ht="15.75" x14ac:dyDescent="0.2">
      <c r="A101" s="17" t="s">
        <v>598</v>
      </c>
      <c r="B101" s="17" t="s">
        <v>445</v>
      </c>
      <c r="C101" s="17"/>
      <c r="D101" s="18"/>
      <c r="E101" s="65">
        <v>151800000</v>
      </c>
      <c r="F101" s="19">
        <v>15392474460</v>
      </c>
      <c r="G101" s="66">
        <v>1.275818094186463</v>
      </c>
      <c r="H101" s="14"/>
    </row>
    <row r="102" spans="1:8" s="6" customFormat="1" ht="15.75" x14ac:dyDescent="0.2">
      <c r="A102" s="17" t="s">
        <v>599</v>
      </c>
      <c r="B102" s="17" t="s">
        <v>427</v>
      </c>
      <c r="C102" s="17"/>
      <c r="D102" s="18"/>
      <c r="E102" s="65">
        <v>141530000</v>
      </c>
      <c r="F102" s="19">
        <v>13588436830</v>
      </c>
      <c r="G102" s="66">
        <v>1.1263157805974031</v>
      </c>
      <c r="H102" s="14"/>
    </row>
    <row r="103" spans="1:8" s="6" customFormat="1" ht="15.75" x14ac:dyDescent="0.2">
      <c r="A103" s="17" t="s">
        <v>3366</v>
      </c>
      <c r="B103" s="17" t="s">
        <v>415</v>
      </c>
      <c r="C103" s="17"/>
      <c r="D103" s="18"/>
      <c r="E103" s="65">
        <v>135614000</v>
      </c>
      <c r="F103" s="19">
        <v>13296857770.200001</v>
      </c>
      <c r="G103" s="66">
        <v>1.1021523466926333</v>
      </c>
      <c r="H103" s="14"/>
    </row>
    <row r="104" spans="1:8" s="6" customFormat="1" ht="15.75" x14ac:dyDescent="0.2">
      <c r="A104" s="17" t="s">
        <v>2892</v>
      </c>
      <c r="B104" s="17" t="s">
        <v>425</v>
      </c>
      <c r="C104" s="17"/>
      <c r="D104" s="18"/>
      <c r="E104" s="65">
        <v>128867300</v>
      </c>
      <c r="F104" s="19">
        <v>13296502240.540001</v>
      </c>
      <c r="G104" s="66">
        <v>1.1021228836116888</v>
      </c>
      <c r="H104" s="14"/>
    </row>
    <row r="105" spans="1:8" s="6" customFormat="1" ht="15.75" x14ac:dyDescent="0.2">
      <c r="A105" s="17" t="s">
        <v>2690</v>
      </c>
      <c r="B105" s="17" t="s">
        <v>451</v>
      </c>
      <c r="C105" s="17"/>
      <c r="D105" s="18"/>
      <c r="E105" s="65">
        <v>129666300</v>
      </c>
      <c r="F105" s="19">
        <v>13002586464.99</v>
      </c>
      <c r="G105" s="66">
        <v>1.0777658038510809</v>
      </c>
      <c r="H105" s="14"/>
    </row>
    <row r="106" spans="1:8" s="6" customFormat="1" ht="15.75" x14ac:dyDescent="0.2">
      <c r="A106" s="17" t="s">
        <v>2691</v>
      </c>
      <c r="B106" s="17" t="s">
        <v>454</v>
      </c>
      <c r="C106" s="17"/>
      <c r="D106" s="18"/>
      <c r="E106" s="65">
        <v>134425000</v>
      </c>
      <c r="F106" s="19">
        <v>12919694290</v>
      </c>
      <c r="G106" s="66">
        <v>1.070896450499824</v>
      </c>
      <c r="H106" s="14"/>
    </row>
    <row r="107" spans="1:8" s="6" customFormat="1" ht="15.75" x14ac:dyDescent="0.2">
      <c r="A107" s="17" t="s">
        <v>600</v>
      </c>
      <c r="B107" s="17" t="s">
        <v>443</v>
      </c>
      <c r="C107" s="17"/>
      <c r="D107" s="18"/>
      <c r="E107" s="65">
        <v>121490000</v>
      </c>
      <c r="F107" s="19">
        <v>12336021706</v>
      </c>
      <c r="G107" s="66">
        <v>1.0225269485363284</v>
      </c>
      <c r="H107" s="14"/>
    </row>
    <row r="108" spans="1:8" s="6" customFormat="1" ht="15.75" x14ac:dyDescent="0.2">
      <c r="A108" s="17" t="s">
        <v>601</v>
      </c>
      <c r="B108" s="17" t="s">
        <v>436</v>
      </c>
      <c r="C108" s="17"/>
      <c r="D108" s="18"/>
      <c r="E108" s="65">
        <v>109681700</v>
      </c>
      <c r="F108" s="19">
        <v>11812872644.379999</v>
      </c>
      <c r="G108" s="66">
        <v>0.97917308841527551</v>
      </c>
      <c r="H108" s="14"/>
    </row>
    <row r="109" spans="1:8" s="6" customFormat="1" ht="15.75" x14ac:dyDescent="0.2">
      <c r="A109" s="17" t="s">
        <v>602</v>
      </c>
      <c r="B109" s="17" t="s">
        <v>441</v>
      </c>
      <c r="C109" s="17"/>
      <c r="D109" s="18"/>
      <c r="E109" s="65">
        <v>118000000</v>
      </c>
      <c r="F109" s="19">
        <v>11512835200</v>
      </c>
      <c r="G109" s="66">
        <v>0.95430870013854174</v>
      </c>
      <c r="H109" s="14"/>
    </row>
    <row r="110" spans="1:8" s="6" customFormat="1" ht="15.75" x14ac:dyDescent="0.2">
      <c r="A110" s="17" t="s">
        <v>1418</v>
      </c>
      <c r="B110" s="17" t="s">
        <v>448</v>
      </c>
      <c r="C110" s="17"/>
      <c r="D110" s="18"/>
      <c r="E110" s="65">
        <v>112000000</v>
      </c>
      <c r="F110" s="19">
        <v>10665827200</v>
      </c>
      <c r="G110" s="66">
        <v>0.88411634188466071</v>
      </c>
      <c r="H110" s="14"/>
    </row>
    <row r="111" spans="1:8" s="6" customFormat="1" ht="15.75" x14ac:dyDescent="0.2">
      <c r="A111" s="17" t="s">
        <v>1419</v>
      </c>
      <c r="B111" s="17" t="s">
        <v>450</v>
      </c>
      <c r="C111" s="17"/>
      <c r="D111" s="18"/>
      <c r="E111" s="65">
        <v>98410700</v>
      </c>
      <c r="F111" s="19">
        <v>10604776396.280001</v>
      </c>
      <c r="G111" s="66">
        <v>0.87905700373625884</v>
      </c>
      <c r="H111" s="14"/>
    </row>
    <row r="112" spans="1:8" s="6" customFormat="1" ht="15.75" x14ac:dyDescent="0.2">
      <c r="A112" s="17" t="s">
        <v>2317</v>
      </c>
      <c r="B112" s="17" t="s">
        <v>201</v>
      </c>
      <c r="C112" s="17"/>
      <c r="D112" s="18"/>
      <c r="E112" s="65">
        <v>108975000</v>
      </c>
      <c r="F112" s="19">
        <v>9892804987.5</v>
      </c>
      <c r="G112" s="66">
        <v>0.82005525618298158</v>
      </c>
      <c r="H112" s="14"/>
    </row>
    <row r="113" spans="1:8" s="6" customFormat="1" ht="15.75" x14ac:dyDescent="0.2">
      <c r="A113" s="17" t="s">
        <v>3367</v>
      </c>
      <c r="B113" s="17" t="s">
        <v>429</v>
      </c>
      <c r="C113" s="17"/>
      <c r="D113" s="18"/>
      <c r="E113" s="65">
        <v>82708900</v>
      </c>
      <c r="F113" s="19">
        <v>7442667888.0699997</v>
      </c>
      <c r="G113" s="66">
        <v>0.6170100652824051</v>
      </c>
      <c r="H113" s="14"/>
    </row>
    <row r="114" spans="1:8" s="6" customFormat="1" ht="15.75" x14ac:dyDescent="0.2">
      <c r="A114" s="17" t="s">
        <v>3368</v>
      </c>
      <c r="B114" s="17" t="s">
        <v>447</v>
      </c>
      <c r="C114" s="17"/>
      <c r="D114" s="18"/>
      <c r="E114" s="65">
        <v>54847000</v>
      </c>
      <c r="F114" s="19">
        <v>6473404930.1999998</v>
      </c>
      <c r="G114" s="66">
        <v>0.53668632243578807</v>
      </c>
      <c r="H114" s="14"/>
    </row>
    <row r="115" spans="1:8" s="6" customFormat="1" ht="15.75" x14ac:dyDescent="0.2">
      <c r="A115" s="17" t="s">
        <v>603</v>
      </c>
      <c r="B115" s="17" t="s">
        <v>438</v>
      </c>
      <c r="C115" s="17"/>
      <c r="D115" s="18"/>
      <c r="E115" s="65">
        <v>67500000</v>
      </c>
      <c r="F115" s="19">
        <v>6024192750</v>
      </c>
      <c r="G115" s="66">
        <v>0.49945968197359003</v>
      </c>
      <c r="H115" s="14"/>
    </row>
    <row r="116" spans="1:8" s="6" customFormat="1" ht="15.75" x14ac:dyDescent="0.2">
      <c r="A116" s="17" t="s">
        <v>3369</v>
      </c>
      <c r="B116" s="17" t="s">
        <v>416</v>
      </c>
      <c r="C116" s="17"/>
      <c r="D116" s="18"/>
      <c r="E116" s="65">
        <v>56200000</v>
      </c>
      <c r="F116" s="19">
        <v>5555842080</v>
      </c>
      <c r="G116" s="66">
        <v>0.46064701666572372</v>
      </c>
      <c r="H116" s="14"/>
    </row>
    <row r="117" spans="1:8" s="6" customFormat="1" ht="15.75" x14ac:dyDescent="0.2">
      <c r="A117" s="17" t="s">
        <v>431</v>
      </c>
      <c r="B117" s="17" t="s">
        <v>430</v>
      </c>
      <c r="C117" s="17"/>
      <c r="D117" s="18"/>
      <c r="E117" s="65">
        <v>50625000</v>
      </c>
      <c r="F117" s="19">
        <v>5271788812.5</v>
      </c>
      <c r="G117" s="66">
        <v>0.43710725232401099</v>
      </c>
      <c r="H117" s="14"/>
    </row>
    <row r="118" spans="1:8" s="6" customFormat="1" ht="15.75" x14ac:dyDescent="0.2">
      <c r="A118" s="17" t="s">
        <v>604</v>
      </c>
      <c r="B118" s="17" t="s">
        <v>412</v>
      </c>
      <c r="C118" s="17"/>
      <c r="D118" s="18"/>
      <c r="E118" s="65">
        <v>48900000</v>
      </c>
      <c r="F118" s="19">
        <v>5082675780</v>
      </c>
      <c r="G118" s="66">
        <v>0.42143527552129145</v>
      </c>
      <c r="H118" s="14"/>
    </row>
    <row r="119" spans="1:8" s="6" customFormat="1" ht="15.75" x14ac:dyDescent="0.2">
      <c r="A119" s="17" t="s">
        <v>1420</v>
      </c>
      <c r="B119" s="17" t="s">
        <v>437</v>
      </c>
      <c r="C119" s="17"/>
      <c r="D119" s="18"/>
      <c r="E119" s="65">
        <v>42998000</v>
      </c>
      <c r="F119" s="19">
        <v>4950260844.5999994</v>
      </c>
      <c r="G119" s="66">
        <v>0.41046192393103337</v>
      </c>
      <c r="H119" s="14"/>
    </row>
    <row r="120" spans="1:8" s="6" customFormat="1" ht="15.75" x14ac:dyDescent="0.2">
      <c r="A120" s="17" t="s">
        <v>1421</v>
      </c>
      <c r="B120" s="17" t="s">
        <v>440</v>
      </c>
      <c r="C120" s="17"/>
      <c r="D120" s="18"/>
      <c r="E120" s="65">
        <v>44526000</v>
      </c>
      <c r="F120" s="19">
        <v>4901484416.3999996</v>
      </c>
      <c r="G120" s="66">
        <v>0.40641977495185122</v>
      </c>
      <c r="H120" s="14"/>
    </row>
    <row r="121" spans="1:8" s="6" customFormat="1" ht="15.75" x14ac:dyDescent="0.2">
      <c r="A121" s="17" t="s">
        <v>1422</v>
      </c>
      <c r="B121" s="17" t="s">
        <v>403</v>
      </c>
      <c r="C121" s="17"/>
      <c r="D121" s="18"/>
      <c r="E121" s="65">
        <v>43294200</v>
      </c>
      <c r="F121" s="19">
        <v>4768301964.2399998</v>
      </c>
      <c r="G121" s="66">
        <v>0.39538281851797447</v>
      </c>
      <c r="H121" s="14"/>
    </row>
    <row r="122" spans="1:8" s="6" customFormat="1" ht="15.75" x14ac:dyDescent="0.2">
      <c r="A122" s="17" t="s">
        <v>1423</v>
      </c>
      <c r="B122" s="17" t="s">
        <v>605</v>
      </c>
      <c r="C122" s="17"/>
      <c r="D122" s="18"/>
      <c r="E122" s="65">
        <v>48425000</v>
      </c>
      <c r="F122" s="19">
        <v>4573174677.499999</v>
      </c>
      <c r="G122" s="66">
        <v>0.37921243474832655</v>
      </c>
      <c r="H122" s="14"/>
    </row>
    <row r="123" spans="1:8" s="6" customFormat="1" ht="15.75" x14ac:dyDescent="0.2">
      <c r="A123" s="17" t="s">
        <v>1424</v>
      </c>
      <c r="B123" s="17" t="s">
        <v>435</v>
      </c>
      <c r="C123" s="17"/>
      <c r="D123" s="18"/>
      <c r="E123" s="65">
        <v>47000000</v>
      </c>
      <c r="F123" s="19">
        <v>4556424400</v>
      </c>
      <c r="G123" s="66">
        <v>0.37782432332655508</v>
      </c>
      <c r="H123" s="14"/>
    </row>
    <row r="124" spans="1:8" s="6" customFormat="1" ht="15.75" x14ac:dyDescent="0.2">
      <c r="A124" s="17" t="s">
        <v>3370</v>
      </c>
      <c r="B124" s="17" t="s">
        <v>614</v>
      </c>
      <c r="C124" s="17"/>
      <c r="D124" s="18"/>
      <c r="E124" s="65">
        <v>44050000</v>
      </c>
      <c r="F124" s="19">
        <v>4240680285</v>
      </c>
      <c r="G124" s="66">
        <v>0.35165830832240563</v>
      </c>
      <c r="H124" s="14"/>
    </row>
    <row r="125" spans="1:8" s="6" customFormat="1" ht="15.75" x14ac:dyDescent="0.2">
      <c r="A125" s="17" t="s">
        <v>2692</v>
      </c>
      <c r="B125" s="17" t="s">
        <v>428</v>
      </c>
      <c r="C125" s="17"/>
      <c r="D125" s="18"/>
      <c r="E125" s="65">
        <v>39101900</v>
      </c>
      <c r="F125" s="19">
        <v>4229253683.6199994</v>
      </c>
      <c r="G125" s="66">
        <v>0.35071137500218985</v>
      </c>
      <c r="H125" s="14"/>
    </row>
    <row r="126" spans="1:8" s="6" customFormat="1" ht="15.75" x14ac:dyDescent="0.2">
      <c r="A126" s="17" t="s">
        <v>2693</v>
      </c>
      <c r="B126" s="17" t="s">
        <v>434</v>
      </c>
      <c r="C126" s="17"/>
      <c r="D126" s="18"/>
      <c r="E126" s="65">
        <v>41212100</v>
      </c>
      <c r="F126" s="19">
        <v>3945057120.9700003</v>
      </c>
      <c r="G126" s="66">
        <v>0.32715973565515855</v>
      </c>
      <c r="H126" s="14"/>
    </row>
    <row r="127" spans="1:8" s="6" customFormat="1" ht="15.75" x14ac:dyDescent="0.2">
      <c r="A127" s="17" t="s">
        <v>3371</v>
      </c>
      <c r="B127" s="17" t="s">
        <v>566</v>
      </c>
      <c r="C127" s="17"/>
      <c r="D127" s="18"/>
      <c r="E127" s="65">
        <v>38500000</v>
      </c>
      <c r="F127" s="19">
        <v>3885258300</v>
      </c>
      <c r="G127" s="66">
        <v>0.32220415050757323</v>
      </c>
      <c r="H127" s="14"/>
    </row>
    <row r="128" spans="1:8" s="6" customFormat="1" ht="15.75" x14ac:dyDescent="0.2">
      <c r="A128" s="17" t="s">
        <v>3372</v>
      </c>
      <c r="B128" s="17" t="s">
        <v>446</v>
      </c>
      <c r="C128" s="17"/>
      <c r="D128" s="18"/>
      <c r="E128" s="65">
        <v>35578600</v>
      </c>
      <c r="F128" s="19">
        <v>3871147362.2999997</v>
      </c>
      <c r="G128" s="66">
        <v>0.32103476368438311</v>
      </c>
      <c r="H128" s="14"/>
    </row>
    <row r="129" spans="1:8" s="6" customFormat="1" ht="15.75" x14ac:dyDescent="0.2">
      <c r="A129" s="17" t="s">
        <v>3373</v>
      </c>
      <c r="B129" s="17" t="s">
        <v>439</v>
      </c>
      <c r="C129" s="17"/>
      <c r="D129" s="18"/>
      <c r="E129" s="65">
        <v>35384000</v>
      </c>
      <c r="F129" s="19">
        <v>3809091138.4000001</v>
      </c>
      <c r="G129" s="66">
        <v>0.3158921054097602</v>
      </c>
      <c r="H129" s="14"/>
    </row>
    <row r="130" spans="1:8" s="6" customFormat="1" ht="15.75" x14ac:dyDescent="0.2">
      <c r="A130" s="17" t="s">
        <v>1478</v>
      </c>
      <c r="B130" s="17" t="s">
        <v>408</v>
      </c>
      <c r="C130" s="17"/>
      <c r="D130" s="18"/>
      <c r="E130" s="65">
        <v>36816300</v>
      </c>
      <c r="F130" s="19">
        <v>3786099932.8800001</v>
      </c>
      <c r="G130" s="66">
        <v>0.31398680234940129</v>
      </c>
      <c r="H130" s="14"/>
    </row>
    <row r="131" spans="1:8" s="6" customFormat="1" ht="15.75" x14ac:dyDescent="0.2">
      <c r="A131" s="17" t="s">
        <v>2695</v>
      </c>
      <c r="B131" s="17" t="s">
        <v>413</v>
      </c>
      <c r="C131" s="17"/>
      <c r="D131" s="18"/>
      <c r="E131" s="65">
        <v>37000000</v>
      </c>
      <c r="F131" s="19">
        <v>3494657400</v>
      </c>
      <c r="G131" s="66">
        <v>0.28983468256029488</v>
      </c>
      <c r="H131" s="14"/>
    </row>
    <row r="132" spans="1:8" s="6" customFormat="1" ht="15.75" x14ac:dyDescent="0.2">
      <c r="A132" s="17" t="s">
        <v>3374</v>
      </c>
      <c r="B132" s="17" t="s">
        <v>405</v>
      </c>
      <c r="C132" s="17"/>
      <c r="D132" s="18"/>
      <c r="E132" s="65">
        <v>30827600</v>
      </c>
      <c r="F132" s="19">
        <v>3200928356.3200002</v>
      </c>
      <c r="G132" s="66">
        <v>0.26549307744728956</v>
      </c>
      <c r="H132" s="14"/>
    </row>
    <row r="133" spans="1:8" s="6" customFormat="1" ht="15.75" x14ac:dyDescent="0.2">
      <c r="A133" s="17" t="s">
        <v>1874</v>
      </c>
      <c r="B133" s="17" t="s">
        <v>409</v>
      </c>
      <c r="C133" s="17"/>
      <c r="D133" s="18"/>
      <c r="E133" s="65">
        <v>27207000</v>
      </c>
      <c r="F133" s="19">
        <v>2860837815.5999999</v>
      </c>
      <c r="G133" s="66">
        <v>0.23730945099633</v>
      </c>
      <c r="H133" s="14"/>
    </row>
    <row r="134" spans="1:8" s="6" customFormat="1" ht="15.75" x14ac:dyDescent="0.2">
      <c r="A134" s="17" t="s">
        <v>3375</v>
      </c>
      <c r="B134" s="17" t="s">
        <v>420</v>
      </c>
      <c r="C134" s="17"/>
      <c r="D134" s="18"/>
      <c r="E134" s="65">
        <v>25966000</v>
      </c>
      <c r="F134" s="19">
        <v>2837413877.2000003</v>
      </c>
      <c r="G134" s="66">
        <v>0.23536828695078424</v>
      </c>
      <c r="H134" s="14"/>
    </row>
    <row r="135" spans="1:8" s="6" customFormat="1" ht="15.75" x14ac:dyDescent="0.2">
      <c r="A135" s="17" t="s">
        <v>3376</v>
      </c>
      <c r="B135" s="17" t="s">
        <v>401</v>
      </c>
      <c r="C135" s="17"/>
      <c r="D135" s="18"/>
      <c r="E135" s="65">
        <v>25490000</v>
      </c>
      <c r="F135" s="19">
        <v>2638115589</v>
      </c>
      <c r="G135" s="66">
        <v>0.21885224832456152</v>
      </c>
      <c r="H135" s="14"/>
    </row>
    <row r="136" spans="1:8" s="6" customFormat="1" ht="15.75" x14ac:dyDescent="0.2">
      <c r="A136" s="17" t="s">
        <v>3377</v>
      </c>
      <c r="B136" s="17" t="s">
        <v>417</v>
      </c>
      <c r="C136" s="17"/>
      <c r="D136" s="18"/>
      <c r="E136" s="65">
        <v>22200000</v>
      </c>
      <c r="F136" s="19">
        <v>2292256560</v>
      </c>
      <c r="G136" s="66">
        <v>0.19019058176544115</v>
      </c>
      <c r="H136" s="14"/>
    </row>
    <row r="137" spans="1:8" s="6" customFormat="1" ht="15.75" x14ac:dyDescent="0.2">
      <c r="A137" s="17" t="s">
        <v>3378</v>
      </c>
      <c r="B137" s="17" t="s">
        <v>411</v>
      </c>
      <c r="C137" s="17"/>
      <c r="D137" s="18"/>
      <c r="E137" s="65">
        <v>22550000</v>
      </c>
      <c r="F137" s="19">
        <v>2180088900</v>
      </c>
      <c r="G137" s="66">
        <v>0.18089514113770266</v>
      </c>
      <c r="H137" s="14"/>
    </row>
    <row r="138" spans="1:8" s="6" customFormat="1" ht="15.75" x14ac:dyDescent="0.2">
      <c r="A138" s="17" t="s">
        <v>3379</v>
      </c>
      <c r="B138" s="17" t="s">
        <v>606</v>
      </c>
      <c r="C138" s="17"/>
      <c r="D138" s="18"/>
      <c r="E138" s="65">
        <v>20000000</v>
      </c>
      <c r="F138" s="19">
        <v>2116956000</v>
      </c>
      <c r="G138" s="66">
        <v>0.17566325769102159</v>
      </c>
      <c r="H138" s="14"/>
    </row>
    <row r="139" spans="1:8" s="6" customFormat="1" ht="15.75" x14ac:dyDescent="0.2">
      <c r="A139" s="17" t="s">
        <v>3380</v>
      </c>
      <c r="B139" s="17" t="s">
        <v>607</v>
      </c>
      <c r="C139" s="17"/>
      <c r="D139" s="18"/>
      <c r="E139" s="65">
        <v>18556000</v>
      </c>
      <c r="F139" s="19">
        <v>1836285059.5999999</v>
      </c>
      <c r="G139" s="66">
        <v>0.15240379001183735</v>
      </c>
      <c r="H139" s="14"/>
    </row>
    <row r="140" spans="1:8" s="6" customFormat="1" ht="15.75" x14ac:dyDescent="0.2">
      <c r="A140" s="17" t="s">
        <v>3381</v>
      </c>
      <c r="B140" s="17" t="s">
        <v>156</v>
      </c>
      <c r="C140" s="17"/>
      <c r="D140" s="18"/>
      <c r="E140" s="65">
        <v>15300000</v>
      </c>
      <c r="F140" s="19">
        <v>1560641310</v>
      </c>
      <c r="G140" s="66">
        <v>0.12956093041385683</v>
      </c>
      <c r="H140" s="14"/>
    </row>
    <row r="141" spans="1:8" s="6" customFormat="1" ht="15.75" x14ac:dyDescent="0.2">
      <c r="A141" s="17" t="s">
        <v>3382</v>
      </c>
      <c r="B141" s="17" t="s">
        <v>402</v>
      </c>
      <c r="C141" s="17"/>
      <c r="D141" s="18"/>
      <c r="E141" s="65">
        <v>14062500</v>
      </c>
      <c r="F141" s="19">
        <v>1532711250</v>
      </c>
      <c r="G141" s="66">
        <v>0.1272463397871185</v>
      </c>
      <c r="H141" s="14"/>
    </row>
    <row r="142" spans="1:8" s="6" customFormat="1" ht="15.75" x14ac:dyDescent="0.2">
      <c r="A142" s="17" t="s">
        <v>3383</v>
      </c>
      <c r="B142" s="17" t="s">
        <v>424</v>
      </c>
      <c r="C142" s="17"/>
      <c r="D142" s="18"/>
      <c r="E142" s="65">
        <v>14300000</v>
      </c>
      <c r="F142" s="19">
        <v>1463880990</v>
      </c>
      <c r="G142" s="66">
        <v>0.12154231070046546</v>
      </c>
      <c r="H142" s="14"/>
    </row>
    <row r="143" spans="1:8" s="6" customFormat="1" ht="15.75" x14ac:dyDescent="0.2">
      <c r="A143" s="17" t="s">
        <v>3384</v>
      </c>
      <c r="B143" s="17" t="s">
        <v>609</v>
      </c>
      <c r="C143" s="17"/>
      <c r="D143" s="18"/>
      <c r="E143" s="65">
        <v>12300000</v>
      </c>
      <c r="F143" s="19">
        <v>1205887080</v>
      </c>
      <c r="G143" s="66">
        <v>0.10016211009074333</v>
      </c>
      <c r="H143" s="14"/>
    </row>
    <row r="144" spans="1:8" s="6" customFormat="1" ht="15.75" x14ac:dyDescent="0.2">
      <c r="A144" s="17" t="s">
        <v>3385</v>
      </c>
      <c r="B144" s="17" t="s">
        <v>610</v>
      </c>
      <c r="C144" s="17"/>
      <c r="D144" s="18"/>
      <c r="E144" s="65">
        <v>13804000</v>
      </c>
      <c r="F144" s="19">
        <v>1144728449.2</v>
      </c>
      <c r="G144" s="66">
        <v>9.5093836209705088E-2</v>
      </c>
      <c r="H144" s="14"/>
    </row>
    <row r="145" spans="1:8" s="6" customFormat="1" ht="15.75" x14ac:dyDescent="0.2">
      <c r="A145" s="17" t="s">
        <v>3386</v>
      </c>
      <c r="B145" s="17" t="s">
        <v>432</v>
      </c>
      <c r="C145" s="17"/>
      <c r="D145" s="18"/>
      <c r="E145" s="65">
        <v>7768800</v>
      </c>
      <c r="F145" s="19">
        <v>784707066</v>
      </c>
      <c r="G145" s="66">
        <v>6.5258521893155313E-2</v>
      </c>
      <c r="H145" s="14"/>
    </row>
    <row r="146" spans="1:8" s="6" customFormat="1" ht="15.75" x14ac:dyDescent="0.2">
      <c r="A146" s="17" t="s">
        <v>1425</v>
      </c>
      <c r="B146" s="17" t="s">
        <v>611</v>
      </c>
      <c r="C146" s="17"/>
      <c r="D146" s="18"/>
      <c r="E146" s="65">
        <v>9612500</v>
      </c>
      <c r="F146" s="19">
        <v>766898707.5</v>
      </c>
      <c r="G146" s="66">
        <v>6.3782726292941919E-2</v>
      </c>
      <c r="H146" s="14"/>
    </row>
    <row r="147" spans="1:8" s="6" customFormat="1" ht="15.75" x14ac:dyDescent="0.2">
      <c r="A147" s="17" t="s">
        <v>1426</v>
      </c>
      <c r="B147" s="17" t="s">
        <v>612</v>
      </c>
      <c r="C147" s="17"/>
      <c r="D147" s="18"/>
      <c r="E147" s="65">
        <v>6808700</v>
      </c>
      <c r="F147" s="19">
        <v>705788480.25999999</v>
      </c>
      <c r="G147" s="66">
        <v>5.871846366094062E-2</v>
      </c>
      <c r="H147" s="14"/>
    </row>
    <row r="148" spans="1:8" s="6" customFormat="1" ht="15.75" x14ac:dyDescent="0.2">
      <c r="A148" s="17" t="s">
        <v>1427</v>
      </c>
      <c r="B148" s="17" t="s">
        <v>419</v>
      </c>
      <c r="C148" s="17"/>
      <c r="D148" s="18"/>
      <c r="E148" s="65">
        <v>5918500</v>
      </c>
      <c r="F148" s="19">
        <v>633280683.70000005</v>
      </c>
      <c r="G148" s="66">
        <v>5.2709673623138102E-2</v>
      </c>
      <c r="H148" s="14"/>
    </row>
    <row r="149" spans="1:8" s="6" customFormat="1" ht="15.75" x14ac:dyDescent="0.2">
      <c r="A149" s="17" t="s">
        <v>1428</v>
      </c>
      <c r="B149" s="17" t="s">
        <v>613</v>
      </c>
      <c r="C149" s="17"/>
      <c r="D149" s="18"/>
      <c r="E149" s="65">
        <v>7516400</v>
      </c>
      <c r="F149" s="19">
        <v>557876227.67999995</v>
      </c>
      <c r="G149" s="66">
        <v>4.6460834661882881E-2</v>
      </c>
      <c r="H149" s="14"/>
    </row>
    <row r="150" spans="1:8" s="6" customFormat="1" ht="15.75" x14ac:dyDescent="0.2">
      <c r="A150" s="17" t="s">
        <v>615</v>
      </c>
      <c r="B150" s="17" t="s">
        <v>616</v>
      </c>
      <c r="C150" s="17"/>
      <c r="D150" s="18"/>
      <c r="E150" s="65">
        <v>7112500</v>
      </c>
      <c r="F150" s="19">
        <v>509163960</v>
      </c>
      <c r="G150" s="66">
        <v>4.242400272599383E-2</v>
      </c>
      <c r="H150" s="14"/>
    </row>
    <row r="151" spans="1:8" s="6" customFormat="1" ht="15.75" x14ac:dyDescent="0.2">
      <c r="A151" s="17" t="s">
        <v>617</v>
      </c>
      <c r="B151" s="17" t="s">
        <v>618</v>
      </c>
      <c r="C151" s="17"/>
      <c r="D151" s="18"/>
      <c r="E151" s="65">
        <v>7105000</v>
      </c>
      <c r="F151" s="19">
        <v>453858163.49999994</v>
      </c>
      <c r="G151" s="66">
        <v>3.7840758787985873E-2</v>
      </c>
      <c r="H151" s="14"/>
    </row>
    <row r="152" spans="1:8" s="6" customFormat="1" ht="15.75" x14ac:dyDescent="0.2">
      <c r="A152" s="17" t="s">
        <v>619</v>
      </c>
      <c r="B152" s="17" t="s">
        <v>620</v>
      </c>
      <c r="C152" s="17"/>
      <c r="D152" s="18"/>
      <c r="E152" s="65">
        <v>5612500</v>
      </c>
      <c r="F152" s="19">
        <v>432086170</v>
      </c>
      <c r="G152" s="66">
        <v>3.6036492986891711E-2</v>
      </c>
      <c r="H152" s="14"/>
    </row>
    <row r="153" spans="1:8" s="6" customFormat="1" ht="15.75" x14ac:dyDescent="0.2">
      <c r="A153" s="17" t="s">
        <v>621</v>
      </c>
      <c r="B153" s="17" t="s">
        <v>622</v>
      </c>
      <c r="C153" s="17"/>
      <c r="D153" s="18"/>
      <c r="E153" s="65">
        <v>6097500</v>
      </c>
      <c r="F153" s="19">
        <v>420555550.49999994</v>
      </c>
      <c r="G153" s="66">
        <v>3.5080939586176266E-2</v>
      </c>
      <c r="H153" s="14"/>
    </row>
    <row r="154" spans="1:8" s="6" customFormat="1" ht="15.75" x14ac:dyDescent="0.2">
      <c r="A154" s="17" t="s">
        <v>623</v>
      </c>
      <c r="B154" s="17" t="s">
        <v>418</v>
      </c>
      <c r="C154" s="17"/>
      <c r="D154" s="18"/>
      <c r="E154" s="65">
        <v>5075000</v>
      </c>
      <c r="F154" s="19">
        <v>376890815</v>
      </c>
      <c r="G154" s="66">
        <v>3.1462401440991147E-2</v>
      </c>
      <c r="H154" s="14"/>
    </row>
    <row r="155" spans="1:8" s="6" customFormat="1" ht="15.75" x14ac:dyDescent="0.2">
      <c r="A155" s="17" t="s">
        <v>2452</v>
      </c>
      <c r="B155" s="17" t="s">
        <v>625</v>
      </c>
      <c r="C155" s="17"/>
      <c r="D155" s="18"/>
      <c r="E155" s="65">
        <v>5621000</v>
      </c>
      <c r="F155" s="19">
        <v>358564152.10000002</v>
      </c>
      <c r="G155" s="66">
        <v>2.9943653462371222E-2</v>
      </c>
      <c r="H155" s="14"/>
    </row>
    <row r="156" spans="1:8" s="6" customFormat="1" ht="15.75" x14ac:dyDescent="0.2">
      <c r="A156" s="17" t="s">
        <v>2453</v>
      </c>
      <c r="B156" s="17" t="s">
        <v>624</v>
      </c>
      <c r="C156" s="17"/>
      <c r="D156" s="18"/>
      <c r="E156" s="65">
        <v>3500000</v>
      </c>
      <c r="F156" s="19">
        <v>350079450</v>
      </c>
      <c r="G156" s="66">
        <v>2.9240518132503428E-2</v>
      </c>
      <c r="H156" s="14"/>
    </row>
    <row r="157" spans="1:8" s="6" customFormat="1" ht="15.75" x14ac:dyDescent="0.2">
      <c r="A157" s="17" t="s">
        <v>2696</v>
      </c>
      <c r="B157" s="17" t="s">
        <v>627</v>
      </c>
      <c r="C157" s="17"/>
      <c r="D157" s="18"/>
      <c r="E157" s="65">
        <v>4616000</v>
      </c>
      <c r="F157" s="19">
        <v>342340562.40000004</v>
      </c>
      <c r="G157" s="66">
        <v>2.8599189159334678E-2</v>
      </c>
      <c r="H157" s="14"/>
    </row>
    <row r="158" spans="1:8" s="6" customFormat="1" ht="15.75" x14ac:dyDescent="0.2">
      <c r="A158" s="17" t="s">
        <v>2697</v>
      </c>
      <c r="B158" s="17" t="s">
        <v>626</v>
      </c>
      <c r="C158" s="17"/>
      <c r="D158" s="18"/>
      <c r="E158" s="65">
        <v>3491300</v>
      </c>
      <c r="F158" s="19">
        <v>340710730.05000001</v>
      </c>
      <c r="G158" s="66">
        <v>2.84641234029251E-2</v>
      </c>
      <c r="H158" s="14"/>
    </row>
    <row r="159" spans="1:8" s="6" customFormat="1" ht="15.75" x14ac:dyDescent="0.2">
      <c r="A159" s="17" t="s">
        <v>628</v>
      </c>
      <c r="B159" s="17" t="s">
        <v>629</v>
      </c>
      <c r="C159" s="17"/>
      <c r="D159" s="18"/>
      <c r="E159" s="65">
        <v>4599000</v>
      </c>
      <c r="F159" s="19">
        <v>316767622.5</v>
      </c>
      <c r="G159" s="66">
        <v>2.6479935316318121E-2</v>
      </c>
      <c r="H159" s="14"/>
    </row>
    <row r="160" spans="1:8" s="6" customFormat="1" ht="15.75" x14ac:dyDescent="0.2">
      <c r="A160" s="17" t="s">
        <v>630</v>
      </c>
      <c r="B160" s="17" t="s">
        <v>631</v>
      </c>
      <c r="C160" s="17"/>
      <c r="D160" s="18"/>
      <c r="E160" s="65">
        <v>3606400</v>
      </c>
      <c r="F160" s="19">
        <v>304424518.71999997</v>
      </c>
      <c r="G160" s="66">
        <v>2.5457050570848658E-2</v>
      </c>
      <c r="H160" s="14"/>
    </row>
    <row r="161" spans="1:8" s="6" customFormat="1" ht="15.75" x14ac:dyDescent="0.2">
      <c r="A161" s="17" t="s">
        <v>632</v>
      </c>
      <c r="B161" s="17" t="s">
        <v>633</v>
      </c>
      <c r="C161" s="17"/>
      <c r="D161" s="18"/>
      <c r="E161" s="65">
        <v>4060000</v>
      </c>
      <c r="F161" s="19">
        <v>269119130</v>
      </c>
      <c r="G161" s="66">
        <v>2.2531259440981211E-2</v>
      </c>
      <c r="H161" s="14"/>
    </row>
    <row r="162" spans="1:8" s="6" customFormat="1" ht="15.75" x14ac:dyDescent="0.2">
      <c r="A162" s="17" t="s">
        <v>2454</v>
      </c>
      <c r="B162" s="17" t="s">
        <v>634</v>
      </c>
      <c r="C162" s="17"/>
      <c r="D162" s="18"/>
      <c r="E162" s="65">
        <v>3109900</v>
      </c>
      <c r="F162" s="19">
        <v>252564308.70000002</v>
      </c>
      <c r="G162" s="66">
        <v>2.1159345660333825E-2</v>
      </c>
      <c r="H162" s="14"/>
    </row>
    <row r="163" spans="1:8" s="6" customFormat="1" ht="15.75" x14ac:dyDescent="0.2">
      <c r="A163" s="17" t="s">
        <v>2455</v>
      </c>
      <c r="B163" s="17" t="s">
        <v>635</v>
      </c>
      <c r="C163" s="17"/>
      <c r="D163" s="18"/>
      <c r="E163" s="65">
        <v>4060000</v>
      </c>
      <c r="F163" s="19">
        <v>249573478</v>
      </c>
      <c r="G163" s="66">
        <v>2.0911492676688917E-2</v>
      </c>
      <c r="H163" s="14"/>
    </row>
    <row r="164" spans="1:8" s="6" customFormat="1" ht="15.75" x14ac:dyDescent="0.2">
      <c r="A164" s="17" t="s">
        <v>2456</v>
      </c>
      <c r="B164" s="17" t="s">
        <v>637</v>
      </c>
      <c r="C164" s="17"/>
      <c r="D164" s="18"/>
      <c r="E164" s="65">
        <v>3577000</v>
      </c>
      <c r="F164" s="19">
        <v>236775580.29999998</v>
      </c>
      <c r="G164" s="66">
        <v>1.9850918726673189E-2</v>
      </c>
      <c r="H164" s="14"/>
    </row>
    <row r="165" spans="1:8" s="6" customFormat="1" ht="15.75" x14ac:dyDescent="0.2">
      <c r="A165" s="17" t="s">
        <v>2457</v>
      </c>
      <c r="B165" s="17" t="s">
        <v>636</v>
      </c>
      <c r="C165" s="17"/>
      <c r="D165" s="18"/>
      <c r="E165" s="65">
        <v>3066000</v>
      </c>
      <c r="F165" s="19">
        <v>235722971.40000001</v>
      </c>
      <c r="G165" s="66">
        <v>1.9763688026361009E-2</v>
      </c>
      <c r="H165" s="14"/>
    </row>
    <row r="166" spans="1:8" s="6" customFormat="1" ht="15.75" x14ac:dyDescent="0.2">
      <c r="A166" s="17" t="s">
        <v>2458</v>
      </c>
      <c r="B166" s="17" t="s">
        <v>638</v>
      </c>
      <c r="C166" s="17"/>
      <c r="D166" s="18"/>
      <c r="E166" s="65">
        <v>2500000</v>
      </c>
      <c r="F166" s="19">
        <v>214479000</v>
      </c>
      <c r="G166" s="66">
        <v>1.800317991871149E-2</v>
      </c>
      <c r="H166" s="14"/>
    </row>
    <row r="167" spans="1:8" s="6" customFormat="1" ht="15.75" x14ac:dyDescent="0.2">
      <c r="A167" s="17" t="s">
        <v>2459</v>
      </c>
      <c r="B167" s="17" t="s">
        <v>639</v>
      </c>
      <c r="C167" s="17"/>
      <c r="D167" s="18"/>
      <c r="E167" s="65">
        <v>3026400</v>
      </c>
      <c r="F167" s="19">
        <v>208613988.96000001</v>
      </c>
      <c r="G167" s="66">
        <v>1.7517140877660348E-2</v>
      </c>
      <c r="H167" s="14"/>
    </row>
    <row r="168" spans="1:8" s="6" customFormat="1" ht="15.75" x14ac:dyDescent="0.2">
      <c r="A168" s="17" t="s">
        <v>2460</v>
      </c>
      <c r="B168" s="17" t="s">
        <v>640</v>
      </c>
      <c r="C168" s="17"/>
      <c r="D168" s="18"/>
      <c r="E168" s="65">
        <v>3026400</v>
      </c>
      <c r="F168" s="19">
        <v>200487499.67999998</v>
      </c>
      <c r="G168" s="66">
        <v>1.6843690984757229E-2</v>
      </c>
      <c r="H168" s="14"/>
    </row>
    <row r="169" spans="1:8" s="6" customFormat="1" ht="15.75" x14ac:dyDescent="0.2">
      <c r="A169" s="17" t="s">
        <v>2461</v>
      </c>
      <c r="B169" s="17" t="s">
        <v>641</v>
      </c>
      <c r="C169" s="17"/>
      <c r="D169" s="18"/>
      <c r="E169" s="65">
        <v>2525400</v>
      </c>
      <c r="F169" s="19">
        <v>197547394.68000001</v>
      </c>
      <c r="G169" s="66">
        <v>1.6600041688098841E-2</v>
      </c>
      <c r="H169" s="14"/>
    </row>
    <row r="170" spans="1:8" s="6" customFormat="1" ht="15.75" x14ac:dyDescent="0.2">
      <c r="A170" s="17" t="s">
        <v>2462</v>
      </c>
      <c r="B170" s="17" t="s">
        <v>642</v>
      </c>
      <c r="C170" s="17"/>
      <c r="D170" s="18"/>
      <c r="E170" s="65">
        <v>3026400</v>
      </c>
      <c r="F170" s="19">
        <v>193207494.47999999</v>
      </c>
      <c r="G170" s="66">
        <v>1.6240390032359473E-2</v>
      </c>
      <c r="H170" s="14"/>
    </row>
    <row r="171" spans="1:8" s="6" customFormat="1" ht="15.75" x14ac:dyDescent="0.2">
      <c r="A171" s="17" t="s">
        <v>2463</v>
      </c>
      <c r="B171" s="17" t="s">
        <v>643</v>
      </c>
      <c r="C171" s="17"/>
      <c r="D171" s="18"/>
      <c r="E171" s="65">
        <v>2475000</v>
      </c>
      <c r="F171" s="19">
        <v>187986150</v>
      </c>
      <c r="G171" s="66">
        <v>1.580769225110229E-2</v>
      </c>
      <c r="H171" s="14"/>
    </row>
    <row r="172" spans="1:8" s="6" customFormat="1" ht="15.75" x14ac:dyDescent="0.2">
      <c r="A172" s="17" t="s">
        <v>2464</v>
      </c>
      <c r="B172" s="17" t="s">
        <v>407</v>
      </c>
      <c r="C172" s="17"/>
      <c r="D172" s="18"/>
      <c r="E172" s="65">
        <v>2044000</v>
      </c>
      <c r="F172" s="19">
        <v>162855086.80000001</v>
      </c>
      <c r="G172" s="66">
        <v>1.3725057150329543E-2</v>
      </c>
      <c r="H172" s="14"/>
    </row>
    <row r="173" spans="1:8" s="6" customFormat="1" ht="15.75" x14ac:dyDescent="0.2">
      <c r="A173" s="17" t="s">
        <v>2465</v>
      </c>
      <c r="B173" s="17" t="s">
        <v>644</v>
      </c>
      <c r="C173" s="17"/>
      <c r="D173" s="18"/>
      <c r="E173" s="65">
        <v>2097000</v>
      </c>
      <c r="F173" s="19">
        <v>161347583.69999999</v>
      </c>
      <c r="G173" s="66">
        <v>1.3600128935172146E-2</v>
      </c>
      <c r="H173" s="14"/>
    </row>
    <row r="174" spans="1:8" s="6" customFormat="1" ht="15.75" x14ac:dyDescent="0.2">
      <c r="A174" s="17" t="s">
        <v>2698</v>
      </c>
      <c r="B174" s="17" t="s">
        <v>647</v>
      </c>
      <c r="C174" s="17"/>
      <c r="D174" s="18"/>
      <c r="E174" s="65">
        <v>1907500</v>
      </c>
      <c r="F174" s="19">
        <v>146710593.75</v>
      </c>
      <c r="G174" s="66">
        <v>1.2387147661879736E-2</v>
      </c>
      <c r="H174" s="14"/>
    </row>
    <row r="175" spans="1:8" s="6" customFormat="1" ht="15.75" x14ac:dyDescent="0.2">
      <c r="A175" s="17" t="s">
        <v>2466</v>
      </c>
      <c r="B175" s="17" t="s">
        <v>646</v>
      </c>
      <c r="C175" s="17"/>
      <c r="D175" s="18"/>
      <c r="E175" s="65">
        <v>1500000</v>
      </c>
      <c r="F175" s="19">
        <v>144599700</v>
      </c>
      <c r="G175" s="66">
        <v>1.2212215889882449E-2</v>
      </c>
      <c r="H175" s="14"/>
    </row>
    <row r="176" spans="1:8" s="6" customFormat="1" ht="15.75" x14ac:dyDescent="0.2">
      <c r="A176" s="17" t="s">
        <v>2699</v>
      </c>
      <c r="B176" s="17" t="s">
        <v>648</v>
      </c>
      <c r="C176" s="17"/>
      <c r="D176" s="18"/>
      <c r="E176" s="65">
        <v>1500000</v>
      </c>
      <c r="F176" s="19">
        <v>140955600</v>
      </c>
      <c r="G176" s="66">
        <v>1.1910225858249964E-2</v>
      </c>
      <c r="H176" s="14"/>
    </row>
    <row r="177" spans="1:8" s="6" customFormat="1" ht="15.75" x14ac:dyDescent="0.2">
      <c r="A177" s="17" t="s">
        <v>2700</v>
      </c>
      <c r="B177" s="17" t="s">
        <v>649</v>
      </c>
      <c r="C177" s="17"/>
      <c r="D177" s="18"/>
      <c r="E177" s="65">
        <v>1907500</v>
      </c>
      <c r="F177" s="19">
        <v>136420012.75</v>
      </c>
      <c r="G177" s="66">
        <v>1.1534357430627399E-2</v>
      </c>
      <c r="H177" s="14"/>
    </row>
    <row r="178" spans="1:8" s="6" customFormat="1" ht="15.75" x14ac:dyDescent="0.2">
      <c r="A178" s="17" t="s">
        <v>2701</v>
      </c>
      <c r="B178" s="17" t="s">
        <v>650</v>
      </c>
      <c r="C178" s="17"/>
      <c r="D178" s="18"/>
      <c r="E178" s="65">
        <v>2044000</v>
      </c>
      <c r="F178" s="19">
        <v>125472166.39999999</v>
      </c>
      <c r="G178" s="66">
        <v>1.0627098994924731E-2</v>
      </c>
      <c r="H178" s="14"/>
    </row>
    <row r="179" spans="1:8" s="6" customFormat="1" ht="15.75" x14ac:dyDescent="0.2">
      <c r="A179" s="17" t="s">
        <v>2702</v>
      </c>
      <c r="B179" s="17" t="s">
        <v>651</v>
      </c>
      <c r="C179" s="17"/>
      <c r="D179" s="18"/>
      <c r="E179" s="65">
        <v>2044000</v>
      </c>
      <c r="F179" s="19">
        <v>120852113.19999999</v>
      </c>
      <c r="G179" s="66">
        <v>1.0244230793719561E-2</v>
      </c>
      <c r="H179" s="14"/>
    </row>
    <row r="180" spans="1:8" s="6" customFormat="1" ht="15.75" x14ac:dyDescent="0.2">
      <c r="A180" s="17" t="s">
        <v>2703</v>
      </c>
      <c r="B180" s="17" t="s">
        <v>414</v>
      </c>
      <c r="C180" s="17"/>
      <c r="D180" s="18"/>
      <c r="E180" s="65">
        <v>1533000</v>
      </c>
      <c r="F180" s="19">
        <v>109594016.7</v>
      </c>
      <c r="G180" s="66">
        <v>9.3112616331156896E-3</v>
      </c>
      <c r="H180" s="14"/>
    </row>
    <row r="181" spans="1:8" s="6" customFormat="1" ht="15.75" x14ac:dyDescent="0.2">
      <c r="A181" s="17" t="s">
        <v>2704</v>
      </c>
      <c r="B181" s="17" t="s">
        <v>652</v>
      </c>
      <c r="C181" s="17"/>
      <c r="D181" s="18"/>
      <c r="E181" s="65">
        <v>1400000</v>
      </c>
      <c r="F181" s="19">
        <v>101337740</v>
      </c>
      <c r="G181" s="66">
        <v>8.6270561333216256E-3</v>
      </c>
      <c r="H181" s="14"/>
    </row>
    <row r="182" spans="1:8" s="6" customFormat="1" ht="15.75" x14ac:dyDescent="0.2">
      <c r="A182" s="17" t="s">
        <v>2705</v>
      </c>
      <c r="B182" s="17" t="s">
        <v>653</v>
      </c>
      <c r="C182" s="17"/>
      <c r="D182" s="18"/>
      <c r="E182" s="65">
        <v>1522500</v>
      </c>
      <c r="F182" s="19">
        <v>90144484.5</v>
      </c>
      <c r="G182" s="66">
        <v>7.699460408035411E-3</v>
      </c>
      <c r="H182" s="14"/>
    </row>
    <row r="183" spans="1:8" s="6" customFormat="1" ht="15.75" x14ac:dyDescent="0.2">
      <c r="A183" s="17" t="s">
        <v>2706</v>
      </c>
      <c r="B183" s="17" t="s">
        <v>655</v>
      </c>
      <c r="C183" s="17"/>
      <c r="D183" s="18"/>
      <c r="E183" s="65">
        <v>1000000</v>
      </c>
      <c r="F183" s="19">
        <v>78631100</v>
      </c>
      <c r="G183" s="66">
        <v>6.7453352881561646E-3</v>
      </c>
      <c r="H183" s="14"/>
    </row>
    <row r="184" spans="1:8" s="6" customFormat="1" ht="15.75" x14ac:dyDescent="0.2">
      <c r="A184" s="17" t="s">
        <v>2467</v>
      </c>
      <c r="B184" s="17" t="s">
        <v>654</v>
      </c>
      <c r="C184" s="17"/>
      <c r="D184" s="18"/>
      <c r="E184" s="65">
        <v>780000</v>
      </c>
      <c r="F184" s="19">
        <v>78102414</v>
      </c>
      <c r="G184" s="66">
        <v>6.7015225766873113E-3</v>
      </c>
      <c r="H184" s="14"/>
    </row>
    <row r="185" spans="1:8" s="6" customFormat="1" ht="15.75" x14ac:dyDescent="0.2">
      <c r="A185" s="17" t="s">
        <v>2707</v>
      </c>
      <c r="B185" s="17" t="s">
        <v>656</v>
      </c>
      <c r="C185" s="17"/>
      <c r="D185" s="18"/>
      <c r="E185" s="65">
        <v>600000</v>
      </c>
      <c r="F185" s="19">
        <v>58451160</v>
      </c>
      <c r="G185" s="66" t="s">
        <v>473</v>
      </c>
      <c r="H185" s="14"/>
    </row>
    <row r="186" spans="1:8" s="6" customFormat="1" ht="15.75" x14ac:dyDescent="0.2">
      <c r="A186" s="17" t="s">
        <v>2708</v>
      </c>
      <c r="B186" s="17" t="s">
        <v>657</v>
      </c>
      <c r="C186" s="17"/>
      <c r="D186" s="18"/>
      <c r="E186" s="65">
        <v>510000</v>
      </c>
      <c r="F186" s="19">
        <v>36488205</v>
      </c>
      <c r="G186" s="66" t="s">
        <v>473</v>
      </c>
      <c r="H186" s="14"/>
    </row>
    <row r="187" spans="1:8" s="6" customFormat="1" ht="15.75" x14ac:dyDescent="0.2">
      <c r="A187" s="17" t="s">
        <v>2709</v>
      </c>
      <c r="B187" s="17" t="s">
        <v>658</v>
      </c>
      <c r="C187" s="17"/>
      <c r="D187" s="18"/>
      <c r="E187" s="65">
        <v>491600</v>
      </c>
      <c r="F187" s="19">
        <v>35802244.799999997</v>
      </c>
      <c r="G187" s="66" t="s">
        <v>473</v>
      </c>
      <c r="H187" s="14"/>
    </row>
    <row r="188" spans="1:8" s="6" customFormat="1" ht="15.75" x14ac:dyDescent="0.2">
      <c r="A188" s="17" t="s">
        <v>2710</v>
      </c>
      <c r="B188" s="17" t="s">
        <v>659</v>
      </c>
      <c r="C188" s="17"/>
      <c r="D188" s="18"/>
      <c r="E188" s="65">
        <v>488800</v>
      </c>
      <c r="F188" s="19">
        <v>34310338.399999999</v>
      </c>
      <c r="G188" s="66" t="s">
        <v>473</v>
      </c>
      <c r="H188" s="14"/>
    </row>
    <row r="189" spans="1:8" s="6" customFormat="1" ht="15.75" x14ac:dyDescent="0.2">
      <c r="A189" s="17" t="s">
        <v>2711</v>
      </c>
      <c r="B189" s="17" t="s">
        <v>660</v>
      </c>
      <c r="C189" s="17"/>
      <c r="D189" s="18"/>
      <c r="E189" s="65">
        <v>359500</v>
      </c>
      <c r="F189" s="19">
        <v>26201941.800000001</v>
      </c>
      <c r="G189" s="66" t="s">
        <v>473</v>
      </c>
      <c r="H189" s="14"/>
    </row>
    <row r="190" spans="1:8" s="6" customFormat="1" ht="15.75" x14ac:dyDescent="0.2">
      <c r="A190" s="17" t="s">
        <v>2712</v>
      </c>
      <c r="B190" s="17" t="s">
        <v>661</v>
      </c>
      <c r="C190" s="17"/>
      <c r="D190" s="18"/>
      <c r="E190" s="65">
        <v>359500</v>
      </c>
      <c r="F190" s="19">
        <v>25254012.199999999</v>
      </c>
      <c r="G190" s="66" t="s">
        <v>473</v>
      </c>
      <c r="H190" s="14"/>
    </row>
    <row r="191" spans="1:8" s="6" customFormat="1" ht="15.75" x14ac:dyDescent="0.2">
      <c r="A191" s="17" t="s">
        <v>2713</v>
      </c>
      <c r="B191" s="17" t="s">
        <v>662</v>
      </c>
      <c r="C191" s="17"/>
      <c r="D191" s="18"/>
      <c r="E191" s="65">
        <v>359500</v>
      </c>
      <c r="F191" s="19">
        <v>24242846.550000001</v>
      </c>
      <c r="G191" s="66" t="s">
        <v>473</v>
      </c>
      <c r="H191" s="14"/>
    </row>
    <row r="192" spans="1:8" s="6" customFormat="1" ht="15.75" x14ac:dyDescent="0.2">
      <c r="A192" s="17" t="s">
        <v>2714</v>
      </c>
      <c r="B192" s="17" t="s">
        <v>663</v>
      </c>
      <c r="C192" s="17"/>
      <c r="D192" s="18"/>
      <c r="E192" s="65">
        <v>359500</v>
      </c>
      <c r="F192" s="19">
        <v>23363869.049999997</v>
      </c>
      <c r="G192" s="66" t="s">
        <v>473</v>
      </c>
      <c r="H192" s="14"/>
    </row>
    <row r="193" spans="1:8" s="6" customFormat="1" ht="15.75" x14ac:dyDescent="0.2">
      <c r="A193" s="17" t="s">
        <v>2715</v>
      </c>
      <c r="B193" s="17" t="s">
        <v>664</v>
      </c>
      <c r="C193" s="17"/>
      <c r="D193" s="18"/>
      <c r="E193" s="65">
        <v>12900</v>
      </c>
      <c r="F193" s="19">
        <v>1282628.9400000002</v>
      </c>
      <c r="G193" s="66" t="s">
        <v>473</v>
      </c>
      <c r="H193" s="14"/>
    </row>
    <row r="194" spans="1:8" s="6" customFormat="1" ht="15.75" x14ac:dyDescent="0.2">
      <c r="A194" s="22"/>
      <c r="B194" s="22"/>
      <c r="C194" s="22"/>
      <c r="D194" s="83"/>
      <c r="E194" s="18"/>
      <c r="F194" s="19"/>
      <c r="G194" s="19"/>
      <c r="H194" s="14"/>
    </row>
    <row r="195" spans="1:8" s="6" customFormat="1" ht="15.75" x14ac:dyDescent="0.2">
      <c r="A195" s="25" t="s">
        <v>4</v>
      </c>
      <c r="B195" s="25"/>
      <c r="C195" s="25"/>
      <c r="D195" s="15"/>
      <c r="E195" s="18"/>
      <c r="F195" s="13"/>
      <c r="G195" s="21"/>
      <c r="H195" s="14"/>
    </row>
    <row r="196" spans="1:8" s="6" customFormat="1" ht="15.75" x14ac:dyDescent="0.2">
      <c r="A196" s="17" t="s">
        <v>665</v>
      </c>
      <c r="B196" s="17" t="s">
        <v>666</v>
      </c>
      <c r="C196" s="17"/>
      <c r="D196" s="17"/>
      <c r="E196" s="18">
        <v>25000000</v>
      </c>
      <c r="F196" s="19">
        <v>2498320000</v>
      </c>
      <c r="G196" s="19">
        <v>0.20715935189966841</v>
      </c>
      <c r="H196" s="14"/>
    </row>
    <row r="197" spans="1:8" s="6" customFormat="1" ht="15.75" x14ac:dyDescent="0.2">
      <c r="A197" s="17" t="s">
        <v>667</v>
      </c>
      <c r="B197" s="17" t="s">
        <v>668</v>
      </c>
      <c r="C197" s="17"/>
      <c r="D197" s="17"/>
      <c r="E197" s="18">
        <v>22500000</v>
      </c>
      <c r="F197" s="19">
        <v>2305311750</v>
      </c>
      <c r="G197" s="19">
        <v>0.19116457471934117</v>
      </c>
      <c r="H197" s="14"/>
    </row>
    <row r="198" spans="1:8" s="6" customFormat="1" ht="15.75" x14ac:dyDescent="0.2">
      <c r="A198" s="17" t="s">
        <v>2716</v>
      </c>
      <c r="B198" s="17" t="s">
        <v>568</v>
      </c>
      <c r="C198" s="17"/>
      <c r="D198" s="17"/>
      <c r="E198" s="18">
        <v>20500000</v>
      </c>
      <c r="F198" s="19">
        <v>2121395350</v>
      </c>
      <c r="G198" s="19">
        <v>0.17592324779260132</v>
      </c>
      <c r="H198" s="14"/>
    </row>
    <row r="199" spans="1:8" s="6" customFormat="1" ht="15.75" x14ac:dyDescent="0.2">
      <c r="A199" s="17" t="s">
        <v>2717</v>
      </c>
      <c r="B199" s="17" t="s">
        <v>374</v>
      </c>
      <c r="C199" s="17"/>
      <c r="D199" s="17"/>
      <c r="E199" s="18">
        <v>20000000</v>
      </c>
      <c r="F199" s="19">
        <v>1991332000</v>
      </c>
      <c r="G199" s="19">
        <v>0.16514477432021388</v>
      </c>
      <c r="H199" s="14"/>
    </row>
    <row r="200" spans="1:8" s="6" customFormat="1" ht="15.75" x14ac:dyDescent="0.2">
      <c r="A200" s="17" t="s">
        <v>1923</v>
      </c>
      <c r="B200" s="17" t="s">
        <v>669</v>
      </c>
      <c r="C200" s="17"/>
      <c r="D200" s="17"/>
      <c r="E200" s="18">
        <v>18500000</v>
      </c>
      <c r="F200" s="19">
        <v>1849920450</v>
      </c>
      <c r="G200" s="19">
        <v>0.15342586472451158</v>
      </c>
      <c r="H200" s="14"/>
    </row>
    <row r="201" spans="1:8" s="6" customFormat="1" ht="15.75" x14ac:dyDescent="0.2">
      <c r="A201" s="17" t="s">
        <v>2718</v>
      </c>
      <c r="B201" s="17" t="s">
        <v>670</v>
      </c>
      <c r="C201" s="17"/>
      <c r="D201" s="17"/>
      <c r="E201" s="18">
        <v>18273200</v>
      </c>
      <c r="F201" s="19">
        <v>1828392636.8399999</v>
      </c>
      <c r="G201" s="19">
        <v>0.15164183438034798</v>
      </c>
      <c r="H201" s="14"/>
    </row>
    <row r="202" spans="1:8" s="6" customFormat="1" ht="15.75" x14ac:dyDescent="0.2">
      <c r="A202" s="17" t="s">
        <v>2719</v>
      </c>
      <c r="B202" s="17" t="s">
        <v>380</v>
      </c>
      <c r="C202" s="17"/>
      <c r="D202" s="17"/>
      <c r="E202" s="18">
        <v>17820100</v>
      </c>
      <c r="F202" s="19">
        <v>1796905821.5899999</v>
      </c>
      <c r="G202" s="19">
        <v>0.14903249206445277</v>
      </c>
      <c r="H202" s="14"/>
    </row>
    <row r="203" spans="1:8" s="6" customFormat="1" ht="15.75" x14ac:dyDescent="0.2">
      <c r="A203" s="17" t="s">
        <v>2720</v>
      </c>
      <c r="B203" s="17" t="s">
        <v>671</v>
      </c>
      <c r="C203" s="17"/>
      <c r="D203" s="17"/>
      <c r="E203" s="18">
        <v>17916700</v>
      </c>
      <c r="F203" s="19">
        <v>1767699247.0699999</v>
      </c>
      <c r="G203" s="19">
        <v>0.14661211546579431</v>
      </c>
      <c r="H203" s="14"/>
    </row>
    <row r="204" spans="1:8" s="6" customFormat="1" ht="15.75" x14ac:dyDescent="0.2">
      <c r="A204" s="17" t="s">
        <v>2721</v>
      </c>
      <c r="B204" s="17" t="s">
        <v>672</v>
      </c>
      <c r="C204" s="17"/>
      <c r="D204" s="17"/>
      <c r="E204" s="18">
        <v>16971700</v>
      </c>
      <c r="F204" s="19">
        <v>1732167342.5699999</v>
      </c>
      <c r="G204" s="19">
        <v>0.1436675527578781</v>
      </c>
      <c r="H204" s="14"/>
    </row>
    <row r="205" spans="1:8" s="6" customFormat="1" ht="15.75" x14ac:dyDescent="0.2">
      <c r="A205" s="17" t="s">
        <v>1513</v>
      </c>
      <c r="B205" s="17" t="s">
        <v>673</v>
      </c>
      <c r="C205" s="17"/>
      <c r="D205" s="17"/>
      <c r="E205" s="18">
        <v>17500000</v>
      </c>
      <c r="F205" s="19">
        <v>1727430250</v>
      </c>
      <c r="G205" s="19">
        <v>0.1432749853928057</v>
      </c>
      <c r="H205" s="14"/>
    </row>
    <row r="206" spans="1:8" s="6" customFormat="1" ht="15.75" x14ac:dyDescent="0.2">
      <c r="A206" s="17" t="s">
        <v>2722</v>
      </c>
      <c r="B206" s="17" t="s">
        <v>674</v>
      </c>
      <c r="C206" s="17"/>
      <c r="D206" s="17"/>
      <c r="E206" s="18">
        <v>16500000</v>
      </c>
      <c r="F206" s="19">
        <v>1660200300</v>
      </c>
      <c r="G206" s="19">
        <v>0.13770357551734938</v>
      </c>
      <c r="H206" s="14"/>
    </row>
    <row r="207" spans="1:8" s="6" customFormat="1" ht="15.75" x14ac:dyDescent="0.2">
      <c r="A207" s="17" t="s">
        <v>2723</v>
      </c>
      <c r="B207" s="17" t="s">
        <v>675</v>
      </c>
      <c r="C207" s="17"/>
      <c r="D207" s="17"/>
      <c r="E207" s="18">
        <v>15500000</v>
      </c>
      <c r="F207" s="19">
        <v>1579758450</v>
      </c>
      <c r="G207" s="19">
        <v>0.13103728292766315</v>
      </c>
      <c r="H207" s="14"/>
    </row>
    <row r="208" spans="1:8" s="6" customFormat="1" ht="15.75" x14ac:dyDescent="0.2">
      <c r="A208" s="17" t="s">
        <v>2724</v>
      </c>
      <c r="B208" s="17" t="s">
        <v>676</v>
      </c>
      <c r="C208" s="17"/>
      <c r="D208" s="17"/>
      <c r="E208" s="18">
        <v>15000000</v>
      </c>
      <c r="F208" s="19">
        <v>1522320000</v>
      </c>
      <c r="G208" s="19">
        <v>0.12627730396648729</v>
      </c>
      <c r="H208" s="14"/>
    </row>
    <row r="209" spans="1:8" s="6" customFormat="1" ht="15.75" x14ac:dyDescent="0.2">
      <c r="A209" s="17" t="s">
        <v>2725</v>
      </c>
      <c r="B209" s="17" t="s">
        <v>677</v>
      </c>
      <c r="C209" s="17"/>
      <c r="D209" s="17"/>
      <c r="E209" s="18">
        <v>15000000</v>
      </c>
      <c r="F209" s="19">
        <v>1497130500</v>
      </c>
      <c r="G209" s="19">
        <v>0.12418982615253969</v>
      </c>
      <c r="H209" s="14"/>
    </row>
    <row r="210" spans="1:8" s="6" customFormat="1" ht="15.75" x14ac:dyDescent="0.2">
      <c r="A210" s="17" t="s">
        <v>2726</v>
      </c>
      <c r="B210" s="17" t="s">
        <v>396</v>
      </c>
      <c r="C210" s="17"/>
      <c r="D210" s="17"/>
      <c r="E210" s="18">
        <v>14000000</v>
      </c>
      <c r="F210" s="19">
        <v>1434787200</v>
      </c>
      <c r="G210" s="19">
        <v>0.11902337760857178</v>
      </c>
      <c r="H210" s="14"/>
    </row>
    <row r="211" spans="1:8" s="6" customFormat="1" ht="15.75" x14ac:dyDescent="0.2">
      <c r="A211" s="17" t="s">
        <v>2727</v>
      </c>
      <c r="B211" s="17" t="s">
        <v>678</v>
      </c>
      <c r="C211" s="17"/>
      <c r="D211" s="17"/>
      <c r="E211" s="18">
        <v>13846600</v>
      </c>
      <c r="F211" s="19">
        <v>1378427645.3399999</v>
      </c>
      <c r="G211" s="19">
        <v>0.11435280772998276</v>
      </c>
      <c r="H211" s="14"/>
    </row>
    <row r="212" spans="1:8" s="6" customFormat="1" ht="15.75" x14ac:dyDescent="0.2">
      <c r="A212" s="17" t="s">
        <v>2728</v>
      </c>
      <c r="B212" s="17" t="s">
        <v>369</v>
      </c>
      <c r="C212" s="17"/>
      <c r="D212" s="17"/>
      <c r="E212" s="18">
        <v>13500000</v>
      </c>
      <c r="F212" s="19">
        <v>1322937900</v>
      </c>
      <c r="G212" s="19">
        <v>0.10975431977671443</v>
      </c>
      <c r="H212" s="14"/>
    </row>
    <row r="213" spans="1:8" s="6" customFormat="1" ht="15.75" x14ac:dyDescent="0.2">
      <c r="A213" s="17" t="s">
        <v>2468</v>
      </c>
      <c r="B213" s="17" t="s">
        <v>382</v>
      </c>
      <c r="C213" s="17"/>
      <c r="D213" s="17"/>
      <c r="E213" s="18">
        <v>12500000</v>
      </c>
      <c r="F213" s="19">
        <v>1268423750</v>
      </c>
      <c r="G213" s="19">
        <v>0.10523668033682035</v>
      </c>
      <c r="H213" s="14"/>
    </row>
    <row r="214" spans="1:8" s="6" customFormat="1" ht="15.75" x14ac:dyDescent="0.2">
      <c r="A214" s="17" t="s">
        <v>680</v>
      </c>
      <c r="B214" s="17" t="s">
        <v>681</v>
      </c>
      <c r="C214" s="17"/>
      <c r="D214" s="17"/>
      <c r="E214" s="18">
        <v>12500000</v>
      </c>
      <c r="F214" s="19">
        <v>1237980000</v>
      </c>
      <c r="G214" s="19">
        <v>0.10271377782988819</v>
      </c>
      <c r="H214" s="14"/>
    </row>
    <row r="215" spans="1:8" s="6" customFormat="1" ht="15.75" x14ac:dyDescent="0.2">
      <c r="A215" s="17" t="s">
        <v>2469</v>
      </c>
      <c r="B215" s="17" t="s">
        <v>679</v>
      </c>
      <c r="C215" s="17"/>
      <c r="D215" s="17"/>
      <c r="E215" s="18">
        <v>12000000</v>
      </c>
      <c r="F215" s="19">
        <v>1230694800</v>
      </c>
      <c r="G215" s="19">
        <v>0.10211004637947547</v>
      </c>
      <c r="H215" s="14"/>
    </row>
    <row r="216" spans="1:8" s="6" customFormat="1" ht="15.75" x14ac:dyDescent="0.2">
      <c r="A216" s="17" t="s">
        <v>2470</v>
      </c>
      <c r="B216" s="17" t="s">
        <v>682</v>
      </c>
      <c r="C216" s="17"/>
      <c r="D216" s="17"/>
      <c r="E216" s="18">
        <v>12000000</v>
      </c>
      <c r="F216" s="19">
        <v>1217808000</v>
      </c>
      <c r="G216" s="19">
        <v>0.10104210501133477</v>
      </c>
      <c r="H216" s="14"/>
    </row>
    <row r="217" spans="1:8" s="6" customFormat="1" ht="15.75" x14ac:dyDescent="0.2">
      <c r="A217" s="17" t="s">
        <v>2471</v>
      </c>
      <c r="B217" s="17" t="s">
        <v>683</v>
      </c>
      <c r="C217" s="17"/>
      <c r="D217" s="17"/>
      <c r="E217" s="18">
        <v>12000000</v>
      </c>
      <c r="F217" s="19">
        <v>1175956800</v>
      </c>
      <c r="G217" s="19">
        <v>9.7573856277255733E-2</v>
      </c>
      <c r="H217" s="14"/>
    </row>
    <row r="218" spans="1:8" s="6" customFormat="1" ht="15.75" x14ac:dyDescent="0.2">
      <c r="A218" s="17" t="s">
        <v>2472</v>
      </c>
      <c r="B218" s="17" t="s">
        <v>684</v>
      </c>
      <c r="C218" s="17"/>
      <c r="D218" s="17"/>
      <c r="E218" s="18">
        <v>12000000</v>
      </c>
      <c r="F218" s="19">
        <v>1149464400</v>
      </c>
      <c r="G218" s="19">
        <v>9.5378405901574384E-2</v>
      </c>
      <c r="H218" s="14"/>
    </row>
    <row r="219" spans="1:8" s="6" customFormat="1" ht="15.75" x14ac:dyDescent="0.2">
      <c r="A219" s="17" t="s">
        <v>2729</v>
      </c>
      <c r="B219" s="17" t="s">
        <v>686</v>
      </c>
      <c r="C219" s="17"/>
      <c r="D219" s="17"/>
      <c r="E219" s="18">
        <v>11732600</v>
      </c>
      <c r="F219" s="19">
        <v>1129866978.9000001</v>
      </c>
      <c r="G219" s="19">
        <v>9.3754348982745553E-2</v>
      </c>
      <c r="H219" s="14"/>
    </row>
    <row r="220" spans="1:8" s="6" customFormat="1" ht="15.75" x14ac:dyDescent="0.2">
      <c r="A220" s="17" t="s">
        <v>2730</v>
      </c>
      <c r="B220" s="17" t="s">
        <v>685</v>
      </c>
      <c r="C220" s="17"/>
      <c r="D220" s="17"/>
      <c r="E220" s="18">
        <v>11708300</v>
      </c>
      <c r="F220" s="19">
        <v>1127296198.9400001</v>
      </c>
      <c r="G220" s="19">
        <v>9.3541306003288208E-2</v>
      </c>
      <c r="H220" s="14"/>
    </row>
    <row r="221" spans="1:8" s="6" customFormat="1" ht="15.75" x14ac:dyDescent="0.2">
      <c r="A221" s="17" t="s">
        <v>2627</v>
      </c>
      <c r="B221" s="17" t="s">
        <v>687</v>
      </c>
      <c r="C221" s="17"/>
      <c r="D221" s="17"/>
      <c r="E221" s="18">
        <v>10500000</v>
      </c>
      <c r="F221" s="19">
        <v>1072090950</v>
      </c>
      <c r="G221" s="19">
        <v>8.8966394537173157E-2</v>
      </c>
      <c r="H221" s="14"/>
    </row>
    <row r="222" spans="1:8" s="6" customFormat="1" ht="15.75" x14ac:dyDescent="0.2">
      <c r="A222" s="17" t="s">
        <v>2731</v>
      </c>
      <c r="B222" s="17" t="s">
        <v>1430</v>
      </c>
      <c r="C222" s="17"/>
      <c r="D222" s="17"/>
      <c r="E222" s="18">
        <v>10500000</v>
      </c>
      <c r="F222" s="19">
        <v>1070853000.0000001</v>
      </c>
      <c r="G222" s="19">
        <v>8.88638044436907E-2</v>
      </c>
      <c r="H222" s="14"/>
    </row>
    <row r="223" spans="1:8" s="6" customFormat="1" ht="15.75" x14ac:dyDescent="0.2">
      <c r="A223" s="17" t="s">
        <v>2473</v>
      </c>
      <c r="B223" s="17" t="s">
        <v>688</v>
      </c>
      <c r="C223" s="17"/>
      <c r="D223" s="17"/>
      <c r="E223" s="18">
        <v>10000000</v>
      </c>
      <c r="F223" s="19">
        <v>1020663000</v>
      </c>
      <c r="G223" s="19">
        <v>8.4704511425487461E-2</v>
      </c>
      <c r="H223" s="14"/>
    </row>
    <row r="224" spans="1:8" s="6" customFormat="1" ht="15.75" x14ac:dyDescent="0.2">
      <c r="A224" s="17" t="s">
        <v>3387</v>
      </c>
      <c r="B224" s="17" t="s">
        <v>692</v>
      </c>
      <c r="C224" s="17"/>
      <c r="D224" s="17"/>
      <c r="E224" s="18">
        <v>10000000</v>
      </c>
      <c r="F224" s="19">
        <v>1015256000</v>
      </c>
      <c r="G224" s="19">
        <v>8.4256428194775662E-2</v>
      </c>
      <c r="H224" s="14"/>
    </row>
    <row r="225" spans="1:8" s="6" customFormat="1" ht="15.75" x14ac:dyDescent="0.2">
      <c r="A225" s="17" t="s">
        <v>3388</v>
      </c>
      <c r="B225" s="17" t="s">
        <v>690</v>
      </c>
      <c r="C225" s="17"/>
      <c r="D225" s="17"/>
      <c r="E225" s="18">
        <v>10000000</v>
      </c>
      <c r="F225" s="19">
        <v>1014889000</v>
      </c>
      <c r="G225" s="19">
        <v>8.4226014555849965E-2</v>
      </c>
      <c r="H225" s="14"/>
    </row>
    <row r="226" spans="1:8" s="6" customFormat="1" ht="15.75" x14ac:dyDescent="0.2">
      <c r="A226" s="17" t="s">
        <v>3389</v>
      </c>
      <c r="B226" s="17" t="s">
        <v>689</v>
      </c>
      <c r="C226" s="17"/>
      <c r="D226" s="17"/>
      <c r="E226" s="18">
        <v>10500000</v>
      </c>
      <c r="F226" s="19">
        <v>1013694150</v>
      </c>
      <c r="G226" s="19">
        <v>8.4126996200344889E-2</v>
      </c>
      <c r="H226" s="14"/>
    </row>
    <row r="227" spans="1:8" s="6" customFormat="1" ht="15.75" x14ac:dyDescent="0.2">
      <c r="A227" s="17" t="s">
        <v>3390</v>
      </c>
      <c r="B227" s="17" t="s">
        <v>693</v>
      </c>
      <c r="C227" s="17"/>
      <c r="D227" s="17"/>
      <c r="E227" s="18">
        <v>10000000</v>
      </c>
      <c r="F227" s="19">
        <v>1012657000</v>
      </c>
      <c r="G227" s="19">
        <v>8.4041046593773275E-2</v>
      </c>
      <c r="H227" s="14"/>
    </row>
    <row r="228" spans="1:8" s="6" customFormat="1" ht="15.75" x14ac:dyDescent="0.2">
      <c r="A228" s="17" t="s">
        <v>3391</v>
      </c>
      <c r="B228" s="17" t="s">
        <v>694</v>
      </c>
      <c r="C228" s="17"/>
      <c r="D228" s="17"/>
      <c r="E228" s="18">
        <v>10000000</v>
      </c>
      <c r="F228" s="19">
        <v>1010660000</v>
      </c>
      <c r="G228" s="19">
        <v>8.3875553305123099E-2</v>
      </c>
      <c r="H228" s="14"/>
    </row>
    <row r="229" spans="1:8" s="6" customFormat="1" ht="15.75" x14ac:dyDescent="0.2">
      <c r="A229" s="17" t="s">
        <v>3392</v>
      </c>
      <c r="B229" s="17" t="s">
        <v>379</v>
      </c>
      <c r="C229" s="17"/>
      <c r="D229" s="17"/>
      <c r="E229" s="18">
        <v>10000000</v>
      </c>
      <c r="F229" s="19">
        <v>1010507000</v>
      </c>
      <c r="G229" s="19">
        <v>8.386287404965817E-2</v>
      </c>
      <c r="H229" s="14"/>
    </row>
    <row r="230" spans="1:8" s="6" customFormat="1" ht="15.75" x14ac:dyDescent="0.2">
      <c r="A230" s="17" t="s">
        <v>3393</v>
      </c>
      <c r="B230" s="17" t="s">
        <v>695</v>
      </c>
      <c r="C230" s="17"/>
      <c r="D230" s="17"/>
      <c r="E230" s="18">
        <v>10000000</v>
      </c>
      <c r="F230" s="19">
        <v>1007793000</v>
      </c>
      <c r="G230" s="19">
        <v>8.363796228931937E-2</v>
      </c>
      <c r="H230" s="14"/>
    </row>
    <row r="231" spans="1:8" s="6" customFormat="1" ht="15.75" x14ac:dyDescent="0.2">
      <c r="A231" s="17" t="s">
        <v>3394</v>
      </c>
      <c r="B231" s="17" t="s">
        <v>696</v>
      </c>
      <c r="C231" s="17"/>
      <c r="D231" s="17"/>
      <c r="E231" s="18">
        <v>10000000</v>
      </c>
      <c r="F231" s="19">
        <v>1005926000</v>
      </c>
      <c r="G231" s="19">
        <v>8.3483242224266868E-2</v>
      </c>
      <c r="H231" s="14"/>
    </row>
    <row r="232" spans="1:8" s="6" customFormat="1" ht="15.75" x14ac:dyDescent="0.2">
      <c r="A232" s="17" t="s">
        <v>3395</v>
      </c>
      <c r="B232" s="17" t="s">
        <v>383</v>
      </c>
      <c r="C232" s="17"/>
      <c r="D232" s="17"/>
      <c r="E232" s="18">
        <v>10000000</v>
      </c>
      <c r="F232" s="19">
        <v>1005793000</v>
      </c>
      <c r="G232" s="19">
        <v>8.3472220387816959E-2</v>
      </c>
      <c r="H232" s="14"/>
    </row>
    <row r="233" spans="1:8" s="6" customFormat="1" ht="15.75" x14ac:dyDescent="0.2">
      <c r="A233" s="17" t="s">
        <v>3396</v>
      </c>
      <c r="B233" s="17" t="s">
        <v>691</v>
      </c>
      <c r="C233" s="17"/>
      <c r="D233" s="17"/>
      <c r="E233" s="18">
        <v>10000000</v>
      </c>
      <c r="F233" s="19">
        <v>1004747000</v>
      </c>
      <c r="G233" s="19">
        <v>8.3385537373331195E-2</v>
      </c>
      <c r="H233" s="14"/>
    </row>
    <row r="234" spans="1:8" s="6" customFormat="1" ht="15.75" x14ac:dyDescent="0.2">
      <c r="A234" s="17" t="s">
        <v>3397</v>
      </c>
      <c r="B234" s="17" t="s">
        <v>698</v>
      </c>
      <c r="C234" s="17"/>
      <c r="D234" s="17"/>
      <c r="E234" s="18">
        <v>10000000</v>
      </c>
      <c r="F234" s="19">
        <v>1003114000</v>
      </c>
      <c r="G234" s="19">
        <v>8.3250209110754467E-2</v>
      </c>
      <c r="H234" s="14"/>
    </row>
    <row r="235" spans="1:8" s="6" customFormat="1" ht="15.75" x14ac:dyDescent="0.2">
      <c r="A235" s="17" t="s">
        <v>3398</v>
      </c>
      <c r="B235" s="17" t="s">
        <v>376</v>
      </c>
      <c r="C235" s="17"/>
      <c r="D235" s="17"/>
      <c r="E235" s="18">
        <v>10000000</v>
      </c>
      <c r="F235" s="19">
        <v>997246000</v>
      </c>
      <c r="G235" s="19">
        <v>8.2763922371746373E-2</v>
      </c>
      <c r="H235" s="14"/>
    </row>
    <row r="236" spans="1:8" s="6" customFormat="1" ht="15.75" x14ac:dyDescent="0.2">
      <c r="A236" s="17" t="s">
        <v>3399</v>
      </c>
      <c r="B236" s="17" t="s">
        <v>697</v>
      </c>
      <c r="C236" s="17"/>
      <c r="D236" s="17"/>
      <c r="E236" s="18">
        <v>10000000</v>
      </c>
      <c r="F236" s="19">
        <v>994617000</v>
      </c>
      <c r="G236" s="19">
        <v>8.2546054642221436E-2</v>
      </c>
      <c r="H236" s="14"/>
    </row>
    <row r="237" spans="1:8" s="6" customFormat="1" ht="15.75" x14ac:dyDescent="0.2">
      <c r="A237" s="17" t="s">
        <v>2474</v>
      </c>
      <c r="B237" s="17" t="s">
        <v>699</v>
      </c>
      <c r="C237" s="17"/>
      <c r="D237" s="17"/>
      <c r="E237" s="18">
        <v>10000000</v>
      </c>
      <c r="F237" s="19">
        <v>991382000</v>
      </c>
      <c r="G237" s="19">
        <v>8.227796711654127E-2</v>
      </c>
      <c r="H237" s="14"/>
    </row>
    <row r="238" spans="1:8" s="6" customFormat="1" ht="15.75" x14ac:dyDescent="0.2">
      <c r="A238" s="17" t="s">
        <v>3400</v>
      </c>
      <c r="B238" s="17" t="s">
        <v>700</v>
      </c>
      <c r="C238" s="17"/>
      <c r="D238" s="17"/>
      <c r="E238" s="18">
        <v>10000000</v>
      </c>
      <c r="F238" s="19">
        <v>981527000</v>
      </c>
      <c r="G238" s="19">
        <v>8.1461273896888092E-2</v>
      </c>
      <c r="H238" s="14"/>
    </row>
    <row r="239" spans="1:8" s="6" customFormat="1" ht="15.75" x14ac:dyDescent="0.2">
      <c r="A239" s="17" t="s">
        <v>3094</v>
      </c>
      <c r="B239" s="17" t="s">
        <v>702</v>
      </c>
      <c r="C239" s="17"/>
      <c r="D239" s="17"/>
      <c r="E239" s="18">
        <v>10000000</v>
      </c>
      <c r="F239" s="19">
        <v>978007000</v>
      </c>
      <c r="G239" s="19">
        <v>8.1169568150243829E-2</v>
      </c>
      <c r="H239" s="14"/>
    </row>
    <row r="240" spans="1:8" s="6" customFormat="1" ht="15.75" x14ac:dyDescent="0.2">
      <c r="A240" s="17" t="s">
        <v>3401</v>
      </c>
      <c r="B240" s="17" t="s">
        <v>367</v>
      </c>
      <c r="C240" s="17"/>
      <c r="D240" s="17"/>
      <c r="E240" s="18">
        <v>10000000</v>
      </c>
      <c r="F240" s="19">
        <v>977997000</v>
      </c>
      <c r="G240" s="19">
        <v>8.1168739440736326E-2</v>
      </c>
      <c r="H240" s="14"/>
    </row>
    <row r="241" spans="1:8" s="6" customFormat="1" ht="15.75" x14ac:dyDescent="0.2">
      <c r="A241" s="17" t="s">
        <v>3402</v>
      </c>
      <c r="B241" s="17" t="s">
        <v>701</v>
      </c>
      <c r="C241" s="17"/>
      <c r="D241" s="17"/>
      <c r="E241" s="18">
        <v>10000000</v>
      </c>
      <c r="F241" s="19">
        <v>977548000</v>
      </c>
      <c r="G241" s="19">
        <v>8.1131530383849029E-2</v>
      </c>
      <c r="H241" s="14"/>
    </row>
    <row r="242" spans="1:8" s="6" customFormat="1" ht="15.75" x14ac:dyDescent="0.2">
      <c r="A242" s="17" t="s">
        <v>2732</v>
      </c>
      <c r="B242" s="17" t="s">
        <v>2733</v>
      </c>
      <c r="C242" s="17"/>
      <c r="D242" s="17"/>
      <c r="E242" s="18">
        <v>9847600</v>
      </c>
      <c r="F242" s="19">
        <v>975989727.44000006</v>
      </c>
      <c r="G242" s="19">
        <v>8.1002394855272317E-2</v>
      </c>
      <c r="H242" s="14"/>
    </row>
    <row r="243" spans="1:8" s="6" customFormat="1" ht="15.75" x14ac:dyDescent="0.2">
      <c r="A243" s="17" t="s">
        <v>3403</v>
      </c>
      <c r="B243" s="17" t="s">
        <v>703</v>
      </c>
      <c r="C243" s="17"/>
      <c r="D243" s="17"/>
      <c r="E243" s="18">
        <v>10000000</v>
      </c>
      <c r="F243" s="19">
        <v>974911000</v>
      </c>
      <c r="G243" s="19">
        <v>8.0912999686718098E-2</v>
      </c>
      <c r="H243" s="14"/>
    </row>
    <row r="244" spans="1:8" s="6" customFormat="1" ht="15.75" x14ac:dyDescent="0.2">
      <c r="A244" s="17" t="s">
        <v>3404</v>
      </c>
      <c r="B244" s="17" t="s">
        <v>370</v>
      </c>
      <c r="C244" s="17"/>
      <c r="D244" s="17"/>
      <c r="E244" s="18">
        <v>10000000</v>
      </c>
      <c r="F244" s="19">
        <v>974267000</v>
      </c>
      <c r="G244" s="19">
        <v>8.0859630794434298E-2</v>
      </c>
      <c r="H244" s="14"/>
    </row>
    <row r="245" spans="1:8" s="6" customFormat="1" ht="15.75" x14ac:dyDescent="0.2">
      <c r="A245" s="17" t="s">
        <v>3405</v>
      </c>
      <c r="B245" s="17" t="s">
        <v>704</v>
      </c>
      <c r="C245" s="17"/>
      <c r="D245" s="17"/>
      <c r="E245" s="18">
        <v>10000000</v>
      </c>
      <c r="F245" s="19">
        <v>970951000</v>
      </c>
      <c r="G245" s="19">
        <v>8.05848307217433E-2</v>
      </c>
      <c r="H245" s="14"/>
    </row>
    <row r="246" spans="1:8" s="6" customFormat="1" ht="15.75" x14ac:dyDescent="0.2">
      <c r="A246" s="17" t="s">
        <v>2734</v>
      </c>
      <c r="B246" s="17" t="s">
        <v>705</v>
      </c>
      <c r="C246" s="17"/>
      <c r="D246" s="17"/>
      <c r="E246" s="18">
        <v>9500000</v>
      </c>
      <c r="F246" s="19">
        <v>963063450</v>
      </c>
      <c r="G246" s="19">
        <v>7.9931181954145586E-2</v>
      </c>
      <c r="H246" s="14"/>
    </row>
    <row r="247" spans="1:8" s="6" customFormat="1" ht="15.75" x14ac:dyDescent="0.2">
      <c r="A247" s="17" t="s">
        <v>2735</v>
      </c>
      <c r="B247" s="17" t="s">
        <v>1904</v>
      </c>
      <c r="C247" s="17"/>
      <c r="D247" s="17"/>
      <c r="E247" s="18">
        <v>9338700</v>
      </c>
      <c r="F247" s="19">
        <v>956278210.64999998</v>
      </c>
      <c r="G247" s="19">
        <v>7.9368882718136566E-2</v>
      </c>
      <c r="H247" s="14"/>
    </row>
    <row r="248" spans="1:8" s="6" customFormat="1" ht="15.75" x14ac:dyDescent="0.2">
      <c r="A248" s="17" t="s">
        <v>2736</v>
      </c>
      <c r="B248" s="17" t="s">
        <v>706</v>
      </c>
      <c r="C248" s="17"/>
      <c r="D248" s="17"/>
      <c r="E248" s="18">
        <v>9322700</v>
      </c>
      <c r="F248" s="19">
        <v>929404202.01999998</v>
      </c>
      <c r="G248" s="19">
        <v>7.7141808072472229E-2</v>
      </c>
      <c r="H248" s="14"/>
    </row>
    <row r="249" spans="1:8" s="6" customFormat="1" ht="15.75" x14ac:dyDescent="0.2">
      <c r="A249" s="17" t="s">
        <v>2737</v>
      </c>
      <c r="B249" s="17" t="s">
        <v>355</v>
      </c>
      <c r="C249" s="17"/>
      <c r="D249" s="17"/>
      <c r="E249" s="18">
        <v>9000000</v>
      </c>
      <c r="F249" s="19">
        <v>928332000</v>
      </c>
      <c r="G249" s="19">
        <v>7.7052953671677471E-2</v>
      </c>
      <c r="H249" s="14"/>
    </row>
    <row r="250" spans="1:8" s="6" customFormat="1" ht="15.75" x14ac:dyDescent="0.2">
      <c r="A250" s="17" t="s">
        <v>2738</v>
      </c>
      <c r="B250" s="17" t="s">
        <v>385</v>
      </c>
      <c r="C250" s="17"/>
      <c r="D250" s="17"/>
      <c r="E250" s="18">
        <v>9000000</v>
      </c>
      <c r="F250" s="19">
        <v>914230800</v>
      </c>
      <c r="G250" s="19">
        <v>7.5884373820944512E-2</v>
      </c>
      <c r="H250" s="14"/>
    </row>
    <row r="251" spans="1:8" s="6" customFormat="1" ht="15.75" x14ac:dyDescent="0.2">
      <c r="A251" s="17" t="s">
        <v>3406</v>
      </c>
      <c r="B251" s="17" t="s">
        <v>2744</v>
      </c>
      <c r="C251" s="17"/>
      <c r="D251" s="17"/>
      <c r="E251" s="18">
        <v>9000000</v>
      </c>
      <c r="F251" s="19">
        <v>898158600</v>
      </c>
      <c r="G251" s="19">
        <v>7.4552455326280909E-2</v>
      </c>
      <c r="H251" s="14"/>
    </row>
    <row r="252" spans="1:8" s="6" customFormat="1" ht="15.75" x14ac:dyDescent="0.2">
      <c r="A252" s="17" t="s">
        <v>2739</v>
      </c>
      <c r="B252" s="17" t="s">
        <v>709</v>
      </c>
      <c r="C252" s="17"/>
      <c r="D252" s="17"/>
      <c r="E252" s="18">
        <v>9187000</v>
      </c>
      <c r="F252" s="19">
        <v>895375125.70000005</v>
      </c>
      <c r="G252" s="19">
        <v>7.4321786164648337E-2</v>
      </c>
      <c r="H252" s="14"/>
    </row>
    <row r="253" spans="1:8" s="6" customFormat="1" ht="15.75" x14ac:dyDescent="0.2">
      <c r="A253" s="17" t="s">
        <v>3407</v>
      </c>
      <c r="B253" s="17" t="s">
        <v>708</v>
      </c>
      <c r="C253" s="17"/>
      <c r="D253" s="17"/>
      <c r="E253" s="18">
        <v>9000000</v>
      </c>
      <c r="F253" s="19">
        <v>890968500</v>
      </c>
      <c r="G253" s="19">
        <v>7.3956604903284637E-2</v>
      </c>
      <c r="H253" s="14"/>
    </row>
    <row r="254" spans="1:8" s="6" customFormat="1" ht="15.75" x14ac:dyDescent="0.2">
      <c r="A254" s="17" t="s">
        <v>3408</v>
      </c>
      <c r="B254" s="17" t="s">
        <v>707</v>
      </c>
      <c r="C254" s="17"/>
      <c r="D254" s="17"/>
      <c r="E254" s="18">
        <v>8600000</v>
      </c>
      <c r="F254" s="19">
        <v>889601200</v>
      </c>
      <c r="G254" s="19">
        <v>7.3843295452322502E-2</v>
      </c>
      <c r="H254" s="14"/>
    </row>
    <row r="255" spans="1:8" s="6" customFormat="1" ht="15.75" x14ac:dyDescent="0.2">
      <c r="A255" s="17" t="s">
        <v>3409</v>
      </c>
      <c r="B255" s="17" t="s">
        <v>388</v>
      </c>
      <c r="C255" s="17"/>
      <c r="D255" s="17"/>
      <c r="E255" s="18">
        <v>8500000</v>
      </c>
      <c r="F255" s="19">
        <v>887241900</v>
      </c>
      <c r="G255" s="19">
        <v>7.3647778018215163E-2</v>
      </c>
      <c r="H255" s="14"/>
    </row>
    <row r="256" spans="1:8" s="6" customFormat="1" ht="15.75" x14ac:dyDescent="0.2">
      <c r="A256" s="17" t="s">
        <v>3410</v>
      </c>
      <c r="B256" s="17" t="s">
        <v>569</v>
      </c>
      <c r="C256" s="17"/>
      <c r="D256" s="17"/>
      <c r="E256" s="18">
        <v>8624600</v>
      </c>
      <c r="F256" s="19">
        <v>869764173.74000001</v>
      </c>
      <c r="G256" s="19">
        <v>7.2199382226079578E-2</v>
      </c>
      <c r="H256" s="14"/>
    </row>
    <row r="257" spans="1:8" s="6" customFormat="1" ht="15.75" x14ac:dyDescent="0.2">
      <c r="A257" s="17" t="s">
        <v>3411</v>
      </c>
      <c r="B257" s="17" t="s">
        <v>711</v>
      </c>
      <c r="C257" s="17"/>
      <c r="D257" s="17"/>
      <c r="E257" s="18">
        <v>8495000</v>
      </c>
      <c r="F257" s="19">
        <v>868877095</v>
      </c>
      <c r="G257" s="19">
        <v>7.2125869167504589E-2</v>
      </c>
      <c r="H257" s="14"/>
    </row>
    <row r="258" spans="1:8" s="6" customFormat="1" ht="15.75" x14ac:dyDescent="0.2">
      <c r="A258" s="17" t="s">
        <v>3412</v>
      </c>
      <c r="B258" s="17" t="s">
        <v>710</v>
      </c>
      <c r="C258" s="17"/>
      <c r="D258" s="17"/>
      <c r="E258" s="18">
        <v>8400000</v>
      </c>
      <c r="F258" s="19">
        <v>866849760</v>
      </c>
      <c r="G258" s="19">
        <v>7.1957861988563382E-2</v>
      </c>
      <c r="H258" s="14"/>
    </row>
    <row r="259" spans="1:8" s="6" customFormat="1" ht="15.75" x14ac:dyDescent="0.2">
      <c r="A259" s="17" t="s">
        <v>3413</v>
      </c>
      <c r="B259" s="17" t="s">
        <v>712</v>
      </c>
      <c r="C259" s="17"/>
      <c r="D259" s="17"/>
      <c r="E259" s="18">
        <v>8500000</v>
      </c>
      <c r="F259" s="19">
        <v>863272750</v>
      </c>
      <c r="G259" s="19">
        <v>7.1661431769016792E-2</v>
      </c>
      <c r="H259" s="14"/>
    </row>
    <row r="260" spans="1:8" s="6" customFormat="1" ht="15.75" x14ac:dyDescent="0.2">
      <c r="A260" s="17" t="s">
        <v>3414</v>
      </c>
      <c r="B260" s="17" t="s">
        <v>713</v>
      </c>
      <c r="C260" s="17"/>
      <c r="D260" s="17"/>
      <c r="E260" s="18">
        <v>8392900</v>
      </c>
      <c r="F260" s="19">
        <v>857585682.71000004</v>
      </c>
      <c r="G260" s="19">
        <v>7.1190139095708385E-2</v>
      </c>
      <c r="H260" s="14"/>
    </row>
    <row r="261" spans="1:8" s="6" customFormat="1" ht="15.75" x14ac:dyDescent="0.2">
      <c r="A261" s="17" t="s">
        <v>3415</v>
      </c>
      <c r="B261" s="17" t="s">
        <v>714</v>
      </c>
      <c r="C261" s="17"/>
      <c r="D261" s="17"/>
      <c r="E261" s="18">
        <v>8575800</v>
      </c>
      <c r="F261" s="19">
        <v>845577310.32000005</v>
      </c>
      <c r="G261" s="19">
        <v>7.0194993858774521E-2</v>
      </c>
      <c r="H261" s="14"/>
    </row>
    <row r="262" spans="1:8" s="6" customFormat="1" ht="15.75" x14ac:dyDescent="0.2">
      <c r="A262" s="17" t="s">
        <v>3416</v>
      </c>
      <c r="B262" s="17" t="s">
        <v>363</v>
      </c>
      <c r="C262" s="17"/>
      <c r="D262" s="17"/>
      <c r="E262" s="18">
        <v>8500000</v>
      </c>
      <c r="F262" s="19">
        <v>823696750</v>
      </c>
      <c r="G262" s="19">
        <v>6.8381731022086903E-2</v>
      </c>
      <c r="H262" s="14"/>
    </row>
    <row r="263" spans="1:8" s="6" customFormat="1" ht="15.75" x14ac:dyDescent="0.2">
      <c r="A263" s="17" t="s">
        <v>2740</v>
      </c>
      <c r="B263" s="17" t="s">
        <v>715</v>
      </c>
      <c r="C263" s="17"/>
      <c r="D263" s="17"/>
      <c r="E263" s="18">
        <v>8000000</v>
      </c>
      <c r="F263" s="19">
        <v>821495200</v>
      </c>
      <c r="G263" s="19">
        <v>6.8199286480460586E-2</v>
      </c>
      <c r="H263" s="14"/>
    </row>
    <row r="264" spans="1:8" s="6" customFormat="1" ht="15.75" x14ac:dyDescent="0.2">
      <c r="A264" s="17" t="s">
        <v>3417</v>
      </c>
      <c r="B264" s="17" t="s">
        <v>716</v>
      </c>
      <c r="C264" s="17"/>
      <c r="D264" s="17"/>
      <c r="E264" s="18">
        <v>8320400</v>
      </c>
      <c r="F264" s="19">
        <v>820362318.60000002</v>
      </c>
      <c r="G264" s="19">
        <v>6.8105403521754218E-2</v>
      </c>
      <c r="H264" s="14"/>
    </row>
    <row r="265" spans="1:8" s="6" customFormat="1" ht="15.75" x14ac:dyDescent="0.2">
      <c r="A265" s="17" t="s">
        <v>3418</v>
      </c>
      <c r="B265" s="17" t="s">
        <v>717</v>
      </c>
      <c r="C265" s="17"/>
      <c r="D265" s="17"/>
      <c r="E265" s="18">
        <v>8000000</v>
      </c>
      <c r="F265" s="19">
        <v>817142400</v>
      </c>
      <c r="G265" s="19">
        <v>6.7838565806030704E-2</v>
      </c>
      <c r="H265" s="14"/>
    </row>
    <row r="266" spans="1:8" s="6" customFormat="1" ht="15.75" x14ac:dyDescent="0.2">
      <c r="A266" s="17" t="s">
        <v>3419</v>
      </c>
      <c r="B266" s="17" t="s">
        <v>718</v>
      </c>
      <c r="C266" s="17"/>
      <c r="D266" s="17"/>
      <c r="E266" s="18">
        <v>8000000</v>
      </c>
      <c r="F266" s="19">
        <v>813634400</v>
      </c>
      <c r="G266" s="19">
        <v>6.7547854510795466E-2</v>
      </c>
      <c r="H266" s="14"/>
    </row>
    <row r="267" spans="1:8" s="6" customFormat="1" ht="15.75" x14ac:dyDescent="0.2">
      <c r="A267" s="17" t="s">
        <v>2741</v>
      </c>
      <c r="B267" s="17" t="s">
        <v>719</v>
      </c>
      <c r="C267" s="17"/>
      <c r="D267" s="17"/>
      <c r="E267" s="18">
        <v>8000000</v>
      </c>
      <c r="F267" s="19">
        <v>800690400</v>
      </c>
      <c r="G267" s="19">
        <v>6.6475172924271811E-2</v>
      </c>
      <c r="H267" s="14"/>
    </row>
    <row r="268" spans="1:8" s="6" customFormat="1" ht="15.75" x14ac:dyDescent="0.2">
      <c r="A268" s="17" t="s">
        <v>3420</v>
      </c>
      <c r="B268" s="17" t="s">
        <v>722</v>
      </c>
      <c r="C268" s="17"/>
      <c r="D268" s="17"/>
      <c r="E268" s="18">
        <v>8000000</v>
      </c>
      <c r="F268" s="19">
        <v>799040800</v>
      </c>
      <c r="G268" s="19">
        <v>6.6338469003912603E-2</v>
      </c>
      <c r="H268" s="14"/>
    </row>
    <row r="269" spans="1:8" s="6" customFormat="1" ht="15.75" x14ac:dyDescent="0.2">
      <c r="A269" s="17" t="s">
        <v>3421</v>
      </c>
      <c r="B269" s="17" t="s">
        <v>721</v>
      </c>
      <c r="C269" s="17"/>
      <c r="D269" s="17"/>
      <c r="E269" s="18">
        <v>8000000</v>
      </c>
      <c r="F269" s="19">
        <v>798919200</v>
      </c>
      <c r="G269" s="19">
        <v>6.6328391896301256E-2</v>
      </c>
      <c r="H269" s="14"/>
    </row>
    <row r="270" spans="1:8" s="6" customFormat="1" ht="15.75" x14ac:dyDescent="0.2">
      <c r="A270" s="17" t="s">
        <v>3422</v>
      </c>
      <c r="B270" s="17" t="s">
        <v>720</v>
      </c>
      <c r="C270" s="17"/>
      <c r="D270" s="17"/>
      <c r="E270" s="18">
        <v>8000000</v>
      </c>
      <c r="F270" s="19">
        <v>797248800</v>
      </c>
      <c r="G270" s="19">
        <v>6.6189964260166434E-2</v>
      </c>
      <c r="H270" s="14"/>
    </row>
    <row r="271" spans="1:8" s="6" customFormat="1" ht="15.75" x14ac:dyDescent="0.2">
      <c r="A271" s="17" t="s">
        <v>3423</v>
      </c>
      <c r="B271" s="17" t="s">
        <v>723</v>
      </c>
      <c r="C271" s="17"/>
      <c r="D271" s="17"/>
      <c r="E271" s="18">
        <v>7500000</v>
      </c>
      <c r="F271" s="19">
        <v>792459750</v>
      </c>
      <c r="G271" s="19">
        <v>6.5793091133471357E-2</v>
      </c>
      <c r="H271" s="14"/>
    </row>
    <row r="272" spans="1:8" s="6" customFormat="1" ht="15.75" x14ac:dyDescent="0.2">
      <c r="A272" s="17" t="s">
        <v>3424</v>
      </c>
      <c r="B272" s="17" t="s">
        <v>724</v>
      </c>
      <c r="C272" s="17"/>
      <c r="D272" s="17"/>
      <c r="E272" s="18">
        <v>7977500</v>
      </c>
      <c r="F272" s="19">
        <v>779014841.25</v>
      </c>
      <c r="G272" s="19">
        <v>6.4678898762595582E-2</v>
      </c>
      <c r="H272" s="14"/>
    </row>
    <row r="273" spans="1:8" s="6" customFormat="1" ht="15.75" x14ac:dyDescent="0.2">
      <c r="A273" s="17" t="s">
        <v>2742</v>
      </c>
      <c r="B273" s="17" t="s">
        <v>725</v>
      </c>
      <c r="C273" s="17"/>
      <c r="D273" s="17"/>
      <c r="E273" s="18">
        <v>7500000</v>
      </c>
      <c r="F273" s="19">
        <v>772206750</v>
      </c>
      <c r="G273" s="19">
        <v>6.4114705767907093E-2</v>
      </c>
      <c r="H273" s="14"/>
    </row>
    <row r="274" spans="1:8" s="6" customFormat="1" ht="15.75" x14ac:dyDescent="0.2">
      <c r="A274" s="17" t="s">
        <v>3425</v>
      </c>
      <c r="B274" s="17" t="s">
        <v>726</v>
      </c>
      <c r="C274" s="17"/>
      <c r="D274" s="17"/>
      <c r="E274" s="18">
        <v>7500000</v>
      </c>
      <c r="F274" s="19">
        <v>770221500</v>
      </c>
      <c r="G274" s="19">
        <v>6.3950186212928251E-2</v>
      </c>
      <c r="H274" s="14"/>
    </row>
    <row r="275" spans="1:8" s="6" customFormat="1" ht="15.75" x14ac:dyDescent="0.2">
      <c r="A275" s="17" t="s">
        <v>3426</v>
      </c>
      <c r="B275" s="17" t="s">
        <v>727</v>
      </c>
      <c r="C275" s="17"/>
      <c r="D275" s="17"/>
      <c r="E275" s="18">
        <v>7500000</v>
      </c>
      <c r="F275" s="19">
        <v>767013750</v>
      </c>
      <c r="G275" s="19">
        <v>6.3684356920656049E-2</v>
      </c>
      <c r="H275" s="14"/>
    </row>
    <row r="276" spans="1:8" s="6" customFormat="1" ht="15.75" x14ac:dyDescent="0.2">
      <c r="A276" s="17" t="s">
        <v>3427</v>
      </c>
      <c r="B276" s="17" t="s">
        <v>386</v>
      </c>
      <c r="C276" s="17"/>
      <c r="D276" s="17"/>
      <c r="E276" s="18">
        <v>7500000</v>
      </c>
      <c r="F276" s="19">
        <v>766654500</v>
      </c>
      <c r="G276" s="19">
        <v>6.3654585531598681E-2</v>
      </c>
      <c r="H276" s="14"/>
    </row>
    <row r="277" spans="1:8" s="6" customFormat="1" ht="15.75" x14ac:dyDescent="0.2">
      <c r="A277" s="17" t="s">
        <v>3428</v>
      </c>
      <c r="B277" s="17" t="s">
        <v>729</v>
      </c>
      <c r="C277" s="17"/>
      <c r="D277" s="17"/>
      <c r="E277" s="18">
        <v>7487900</v>
      </c>
      <c r="F277" s="19">
        <v>758968302.47000003</v>
      </c>
      <c r="G277" s="19">
        <v>6.3017623034625977E-2</v>
      </c>
      <c r="H277" s="14"/>
    </row>
    <row r="278" spans="1:8" s="6" customFormat="1" ht="15.75" x14ac:dyDescent="0.2">
      <c r="A278" s="17" t="s">
        <v>3429</v>
      </c>
      <c r="B278" s="17" t="s">
        <v>728</v>
      </c>
      <c r="C278" s="17"/>
      <c r="D278" s="17"/>
      <c r="E278" s="18">
        <v>7300000</v>
      </c>
      <c r="F278" s="19">
        <v>753097930</v>
      </c>
      <c r="G278" s="19">
        <v>6.253113968677336E-2</v>
      </c>
      <c r="H278" s="14"/>
    </row>
    <row r="279" spans="1:8" s="6" customFormat="1" ht="15.75" x14ac:dyDescent="0.2">
      <c r="A279" s="17" t="s">
        <v>3430</v>
      </c>
      <c r="B279" s="17" t="s">
        <v>730</v>
      </c>
      <c r="C279" s="17"/>
      <c r="D279" s="17"/>
      <c r="E279" s="18">
        <v>7500000</v>
      </c>
      <c r="F279" s="19">
        <v>749356500</v>
      </c>
      <c r="G279" s="19">
        <v>6.2221083825504245E-2</v>
      </c>
      <c r="H279" s="14"/>
    </row>
    <row r="280" spans="1:8" s="6" customFormat="1" ht="15.75" x14ac:dyDescent="0.2">
      <c r="A280" s="17" t="s">
        <v>3431</v>
      </c>
      <c r="B280" s="17" t="s">
        <v>732</v>
      </c>
      <c r="C280" s="17"/>
      <c r="D280" s="17"/>
      <c r="E280" s="18">
        <v>7500000</v>
      </c>
      <c r="F280" s="19">
        <v>741811500</v>
      </c>
      <c r="G280" s="19">
        <v>6.159582250208636E-2</v>
      </c>
      <c r="H280" s="14"/>
    </row>
    <row r="281" spans="1:8" s="6" customFormat="1" ht="15.75" x14ac:dyDescent="0.2">
      <c r="A281" s="17" t="s">
        <v>3432</v>
      </c>
      <c r="B281" s="17" t="s">
        <v>731</v>
      </c>
      <c r="C281" s="17"/>
      <c r="D281" s="17"/>
      <c r="E281" s="18">
        <v>7500000</v>
      </c>
      <c r="F281" s="19">
        <v>738446250</v>
      </c>
      <c r="G281" s="19">
        <v>6.1316941035070849E-2</v>
      </c>
      <c r="H281" s="14"/>
    </row>
    <row r="282" spans="1:8" s="6" customFormat="1" ht="15.75" x14ac:dyDescent="0.2">
      <c r="A282" s="17" t="s">
        <v>3433</v>
      </c>
      <c r="B282" s="17" t="s">
        <v>733</v>
      </c>
      <c r="C282" s="17"/>
      <c r="D282" s="17"/>
      <c r="E282" s="18">
        <v>7500000</v>
      </c>
      <c r="F282" s="19">
        <v>736536000</v>
      </c>
      <c r="G282" s="19">
        <v>6.115863680139836E-2</v>
      </c>
      <c r="H282" s="14"/>
    </row>
    <row r="283" spans="1:8" s="6" customFormat="1" ht="15.75" x14ac:dyDescent="0.2">
      <c r="A283" s="17" t="s">
        <v>3434</v>
      </c>
      <c r="B283" s="17" t="s">
        <v>734</v>
      </c>
      <c r="C283" s="17"/>
      <c r="D283" s="17"/>
      <c r="E283" s="18">
        <v>7256000</v>
      </c>
      <c r="F283" s="19">
        <v>733091820</v>
      </c>
      <c r="G283" s="19">
        <v>6.0873214330240052E-2</v>
      </c>
      <c r="H283" s="14"/>
    </row>
    <row r="284" spans="1:8" s="6" customFormat="1" ht="15.75" x14ac:dyDescent="0.2">
      <c r="A284" s="17" t="s">
        <v>3435</v>
      </c>
      <c r="B284" s="17" t="s">
        <v>735</v>
      </c>
      <c r="C284" s="17"/>
      <c r="D284" s="17"/>
      <c r="E284" s="18">
        <v>7500000</v>
      </c>
      <c r="F284" s="19">
        <v>731907000</v>
      </c>
      <c r="G284" s="19">
        <v>6.0775027170370997E-2</v>
      </c>
      <c r="H284" s="14"/>
    </row>
    <row r="285" spans="1:8" s="6" customFormat="1" ht="15.75" x14ac:dyDescent="0.2">
      <c r="A285" s="17" t="s">
        <v>3436</v>
      </c>
      <c r="B285" s="17" t="s">
        <v>736</v>
      </c>
      <c r="C285" s="17"/>
      <c r="D285" s="17"/>
      <c r="E285" s="18">
        <v>7500000</v>
      </c>
      <c r="F285" s="19">
        <v>720266250</v>
      </c>
      <c r="G285" s="19">
        <v>5.9810347150413848E-2</v>
      </c>
      <c r="H285" s="14"/>
    </row>
    <row r="286" spans="1:8" s="6" customFormat="1" ht="15.75" x14ac:dyDescent="0.2">
      <c r="A286" s="17" t="s">
        <v>3437</v>
      </c>
      <c r="B286" s="17" t="s">
        <v>737</v>
      </c>
      <c r="C286" s="17"/>
      <c r="D286" s="17"/>
      <c r="E286" s="18">
        <v>7000000</v>
      </c>
      <c r="F286" s="19">
        <v>715176700</v>
      </c>
      <c r="G286" s="19">
        <v>5.9388571303018035E-2</v>
      </c>
      <c r="H286" s="14"/>
    </row>
    <row r="287" spans="1:8" s="6" customFormat="1" ht="15.75" x14ac:dyDescent="0.2">
      <c r="A287" s="17" t="s">
        <v>3438</v>
      </c>
      <c r="B287" s="17" t="s">
        <v>739</v>
      </c>
      <c r="C287" s="17"/>
      <c r="D287" s="17"/>
      <c r="E287" s="18">
        <v>7000000</v>
      </c>
      <c r="F287" s="19">
        <v>706021400</v>
      </c>
      <c r="G287" s="19">
        <v>5.8629862887605473E-2</v>
      </c>
      <c r="H287" s="14"/>
    </row>
    <row r="288" spans="1:8" s="6" customFormat="1" ht="15.75" x14ac:dyDescent="0.2">
      <c r="A288" s="17" t="s">
        <v>3439</v>
      </c>
      <c r="B288" s="17" t="s">
        <v>738</v>
      </c>
      <c r="C288" s="17"/>
      <c r="D288" s="17"/>
      <c r="E288" s="18">
        <v>7000000</v>
      </c>
      <c r="F288" s="19">
        <v>705343100</v>
      </c>
      <c r="G288" s="19">
        <v>5.8573651521710936E-2</v>
      </c>
      <c r="H288" s="14"/>
    </row>
    <row r="289" spans="1:8" s="6" customFormat="1" ht="15.75" x14ac:dyDescent="0.2">
      <c r="A289" s="17" t="s">
        <v>3440</v>
      </c>
      <c r="B289" s="17" t="s">
        <v>740</v>
      </c>
      <c r="C289" s="17"/>
      <c r="D289" s="17"/>
      <c r="E289" s="18">
        <v>7062500</v>
      </c>
      <c r="F289" s="19">
        <v>698575181.25</v>
      </c>
      <c r="G289" s="19">
        <v>5.8012787660291491E-2</v>
      </c>
      <c r="H289" s="14"/>
    </row>
    <row r="290" spans="1:8" s="6" customFormat="1" ht="15.75" x14ac:dyDescent="0.2">
      <c r="A290" s="17" t="s">
        <v>3441</v>
      </c>
      <c r="B290" s="17" t="s">
        <v>741</v>
      </c>
      <c r="C290" s="17"/>
      <c r="D290" s="17"/>
      <c r="E290" s="18">
        <v>7000000</v>
      </c>
      <c r="F290" s="19">
        <v>698145700</v>
      </c>
      <c r="G290" s="19">
        <v>5.7977196140774172E-2</v>
      </c>
      <c r="H290" s="14"/>
    </row>
    <row r="291" spans="1:8" s="6" customFormat="1" ht="15.75" x14ac:dyDescent="0.2">
      <c r="A291" s="17" t="s">
        <v>3442</v>
      </c>
      <c r="B291" s="17" t="s">
        <v>2754</v>
      </c>
      <c r="C291" s="17"/>
      <c r="D291" s="17"/>
      <c r="E291" s="18">
        <v>7000000</v>
      </c>
      <c r="F291" s="19">
        <v>692284600</v>
      </c>
      <c r="G291" s="19">
        <v>5.7491481211326252E-2</v>
      </c>
      <c r="H291" s="14"/>
    </row>
    <row r="292" spans="1:8" s="6" customFormat="1" ht="15.75" x14ac:dyDescent="0.2">
      <c r="A292" s="17" t="s">
        <v>3443</v>
      </c>
      <c r="B292" s="17" t="s">
        <v>742</v>
      </c>
      <c r="C292" s="17"/>
      <c r="D292" s="17"/>
      <c r="E292" s="18">
        <v>7000000</v>
      </c>
      <c r="F292" s="19">
        <v>690289600</v>
      </c>
      <c r="G292" s="19">
        <v>5.7326153664577585E-2</v>
      </c>
      <c r="H292" s="14"/>
    </row>
    <row r="293" spans="1:8" s="6" customFormat="1" ht="15.75" x14ac:dyDescent="0.2">
      <c r="A293" s="17" t="s">
        <v>3444</v>
      </c>
      <c r="B293" s="17" t="s">
        <v>744</v>
      </c>
      <c r="C293" s="17"/>
      <c r="D293" s="17"/>
      <c r="E293" s="18">
        <v>7000000</v>
      </c>
      <c r="F293" s="19">
        <v>684920600</v>
      </c>
      <c r="G293" s="19">
        <v>5.6881219529994337E-2</v>
      </c>
      <c r="H293" s="14"/>
    </row>
    <row r="294" spans="1:8" s="6" customFormat="1" ht="15.75" x14ac:dyDescent="0.2">
      <c r="A294" s="17" t="s">
        <v>3445</v>
      </c>
      <c r="B294" s="17" t="s">
        <v>743</v>
      </c>
      <c r="C294" s="17"/>
      <c r="D294" s="17"/>
      <c r="E294" s="18">
        <v>6611100</v>
      </c>
      <c r="F294" s="19">
        <v>683218179.50999999</v>
      </c>
      <c r="G294" s="19">
        <v>5.6740138325409702E-2</v>
      </c>
      <c r="H294" s="14"/>
    </row>
    <row r="295" spans="1:8" s="6" customFormat="1" ht="15.75" x14ac:dyDescent="0.2">
      <c r="A295" s="17" t="s">
        <v>3446</v>
      </c>
      <c r="B295" s="17" t="s">
        <v>745</v>
      </c>
      <c r="C295" s="17"/>
      <c r="D295" s="17"/>
      <c r="E295" s="18">
        <v>7000000</v>
      </c>
      <c r="F295" s="19">
        <v>677786200</v>
      </c>
      <c r="G295" s="19">
        <v>5.6289985018954908E-2</v>
      </c>
      <c r="H295" s="14"/>
    </row>
    <row r="296" spans="1:8" s="6" customFormat="1" ht="15.75" x14ac:dyDescent="0.2">
      <c r="A296" s="17" t="s">
        <v>3447</v>
      </c>
      <c r="B296" s="17" t="s">
        <v>747</v>
      </c>
      <c r="C296" s="17"/>
      <c r="D296" s="17"/>
      <c r="E296" s="18">
        <v>6500000</v>
      </c>
      <c r="F296" s="19">
        <v>654399850</v>
      </c>
      <c r="G296" s="19">
        <v>5.4351935959854346E-2</v>
      </c>
      <c r="H296" s="14"/>
    </row>
    <row r="297" spans="1:8" s="6" customFormat="1" ht="15.75" x14ac:dyDescent="0.2">
      <c r="A297" s="17" t="s">
        <v>3448</v>
      </c>
      <c r="B297" s="17" t="s">
        <v>748</v>
      </c>
      <c r="C297" s="17"/>
      <c r="D297" s="17"/>
      <c r="E297" s="18">
        <v>6500000</v>
      </c>
      <c r="F297" s="19">
        <v>647795200</v>
      </c>
      <c r="G297" s="19">
        <v>5.380460233497536E-2</v>
      </c>
      <c r="H297" s="14"/>
    </row>
    <row r="298" spans="1:8" s="6" customFormat="1" ht="15.75" x14ac:dyDescent="0.2">
      <c r="A298" s="17" t="s">
        <v>3449</v>
      </c>
      <c r="B298" s="17" t="s">
        <v>749</v>
      </c>
      <c r="C298" s="17"/>
      <c r="D298" s="17"/>
      <c r="E298" s="18">
        <v>6500000</v>
      </c>
      <c r="F298" s="19">
        <v>644149350</v>
      </c>
      <c r="G298" s="19">
        <v>5.3502467279179067E-2</v>
      </c>
      <c r="H298" s="14"/>
    </row>
    <row r="299" spans="1:8" s="6" customFormat="1" ht="15.75" x14ac:dyDescent="0.2">
      <c r="A299" s="17" t="s">
        <v>3450</v>
      </c>
      <c r="B299" s="17" t="s">
        <v>750</v>
      </c>
      <c r="C299" s="17"/>
      <c r="D299" s="17"/>
      <c r="E299" s="18">
        <v>6500000</v>
      </c>
      <c r="F299" s="19">
        <v>643827600</v>
      </c>
      <c r="G299" s="19">
        <v>5.3475803550774866E-2</v>
      </c>
      <c r="H299" s="14"/>
    </row>
    <row r="300" spans="1:8" s="6" customFormat="1" ht="15.75" x14ac:dyDescent="0.2">
      <c r="A300" s="17" t="s">
        <v>3451</v>
      </c>
      <c r="B300" s="17" t="s">
        <v>809</v>
      </c>
      <c r="C300" s="17"/>
      <c r="D300" s="17"/>
      <c r="E300" s="18">
        <v>6500000</v>
      </c>
      <c r="F300" s="19">
        <v>643084650</v>
      </c>
      <c r="G300" s="19">
        <v>5.3414234577914249E-2</v>
      </c>
      <c r="H300" s="14"/>
    </row>
    <row r="301" spans="1:8" s="6" customFormat="1" ht="15.75" x14ac:dyDescent="0.2">
      <c r="A301" s="17" t="s">
        <v>3452</v>
      </c>
      <c r="B301" s="17" t="s">
        <v>2918</v>
      </c>
      <c r="C301" s="17"/>
      <c r="D301" s="17"/>
      <c r="E301" s="18">
        <v>6500000</v>
      </c>
      <c r="F301" s="19">
        <v>642393700</v>
      </c>
      <c r="G301" s="19">
        <v>5.3356974894492704E-2</v>
      </c>
      <c r="H301" s="14"/>
    </row>
    <row r="302" spans="1:8" s="6" customFormat="1" ht="15.75" x14ac:dyDescent="0.2">
      <c r="A302" s="17" t="s">
        <v>3453</v>
      </c>
      <c r="B302" s="17" t="s">
        <v>751</v>
      </c>
      <c r="C302" s="17"/>
      <c r="D302" s="17"/>
      <c r="E302" s="18">
        <v>6595200</v>
      </c>
      <c r="F302" s="19">
        <v>638386341.12</v>
      </c>
      <c r="G302" s="19">
        <v>5.3024881254105802E-2</v>
      </c>
      <c r="H302" s="14"/>
    </row>
    <row r="303" spans="1:8" s="6" customFormat="1" ht="15.75" x14ac:dyDescent="0.2">
      <c r="A303" s="17" t="s">
        <v>3454</v>
      </c>
      <c r="B303" s="17" t="s">
        <v>752</v>
      </c>
      <c r="C303" s="17"/>
      <c r="D303" s="17"/>
      <c r="E303" s="18">
        <v>6395500</v>
      </c>
      <c r="F303" s="19">
        <v>632951123.0999999</v>
      </c>
      <c r="G303" s="19">
        <v>5.2574459569248277E-2</v>
      </c>
      <c r="H303" s="14"/>
    </row>
    <row r="304" spans="1:8" s="6" customFormat="1" ht="15.75" x14ac:dyDescent="0.2">
      <c r="A304" s="17" t="s">
        <v>3455</v>
      </c>
      <c r="B304" s="17" t="s">
        <v>754</v>
      </c>
      <c r="C304" s="17"/>
      <c r="D304" s="17"/>
      <c r="E304" s="18">
        <v>6197400</v>
      </c>
      <c r="F304" s="19">
        <v>621474652.25999999</v>
      </c>
      <c r="G304" s="19">
        <v>5.1623393519468944E-2</v>
      </c>
      <c r="H304" s="14"/>
    </row>
    <row r="305" spans="1:8" s="6" customFormat="1" ht="15.75" x14ac:dyDescent="0.2">
      <c r="A305" s="17" t="s">
        <v>3456</v>
      </c>
      <c r="B305" s="17" t="s">
        <v>753</v>
      </c>
      <c r="C305" s="17"/>
      <c r="D305" s="17"/>
      <c r="E305" s="18">
        <v>6197800</v>
      </c>
      <c r="F305" s="19">
        <v>621404443.38</v>
      </c>
      <c r="G305" s="19">
        <v>5.161757524283217E-2</v>
      </c>
      <c r="H305" s="14"/>
    </row>
    <row r="306" spans="1:8" s="6" customFormat="1" ht="15.75" x14ac:dyDescent="0.2">
      <c r="A306" s="17" t="s">
        <v>3457</v>
      </c>
      <c r="B306" s="17" t="s">
        <v>756</v>
      </c>
      <c r="C306" s="17"/>
      <c r="D306" s="17"/>
      <c r="E306" s="18">
        <v>6000000</v>
      </c>
      <c r="F306" s="19">
        <v>613789800</v>
      </c>
      <c r="G306" s="19">
        <v>5.0986542506300157E-2</v>
      </c>
      <c r="H306" s="14"/>
    </row>
    <row r="307" spans="1:8" s="6" customFormat="1" ht="15.75" x14ac:dyDescent="0.2">
      <c r="A307" s="17" t="s">
        <v>3458</v>
      </c>
      <c r="B307" s="17" t="s">
        <v>755</v>
      </c>
      <c r="C307" s="17"/>
      <c r="D307" s="17"/>
      <c r="E307" s="18">
        <v>5968700</v>
      </c>
      <c r="F307" s="19">
        <v>613755452.29999995</v>
      </c>
      <c r="G307" s="19">
        <v>5.0983696079745039E-2</v>
      </c>
      <c r="H307" s="14"/>
    </row>
    <row r="308" spans="1:8" s="6" customFormat="1" ht="15.75" x14ac:dyDescent="0.2">
      <c r="A308" s="17" t="s">
        <v>3459</v>
      </c>
      <c r="B308" s="17" t="s">
        <v>758</v>
      </c>
      <c r="C308" s="17"/>
      <c r="D308" s="17"/>
      <c r="E308" s="18">
        <v>6000000</v>
      </c>
      <c r="F308" s="19">
        <v>612689400</v>
      </c>
      <c r="G308" s="19">
        <v>5.089535131209353E-2</v>
      </c>
      <c r="H308" s="14"/>
    </row>
    <row r="309" spans="1:8" s="6" customFormat="1" ht="15.75" x14ac:dyDescent="0.2">
      <c r="A309" s="17" t="s">
        <v>3460</v>
      </c>
      <c r="B309" s="17" t="s">
        <v>757</v>
      </c>
      <c r="C309" s="17"/>
      <c r="D309" s="17"/>
      <c r="E309" s="18">
        <v>6000000</v>
      </c>
      <c r="F309" s="19">
        <v>612149400</v>
      </c>
      <c r="G309" s="19">
        <v>5.0850600998687878E-2</v>
      </c>
      <c r="H309" s="14"/>
    </row>
    <row r="310" spans="1:8" s="6" customFormat="1" ht="15.75" x14ac:dyDescent="0.2">
      <c r="A310" s="17" t="s">
        <v>3461</v>
      </c>
      <c r="B310" s="17" t="s">
        <v>760</v>
      </c>
      <c r="C310" s="17"/>
      <c r="D310" s="17"/>
      <c r="E310" s="18">
        <v>6000000</v>
      </c>
      <c r="F310" s="19">
        <v>607785600</v>
      </c>
      <c r="G310" s="19">
        <v>5.0488968743799739E-2</v>
      </c>
      <c r="H310" s="14"/>
    </row>
    <row r="311" spans="1:8" s="6" customFormat="1" ht="15.75" x14ac:dyDescent="0.2">
      <c r="A311" s="17" t="s">
        <v>3462</v>
      </c>
      <c r="B311" s="17" t="s">
        <v>759</v>
      </c>
      <c r="C311" s="17"/>
      <c r="D311" s="17"/>
      <c r="E311" s="18">
        <v>5906000</v>
      </c>
      <c r="F311" s="19">
        <v>606689125.20000005</v>
      </c>
      <c r="G311" s="19">
        <v>5.0398102834649003E-2</v>
      </c>
      <c r="H311" s="14"/>
    </row>
    <row r="312" spans="1:8" s="6" customFormat="1" ht="15.75" x14ac:dyDescent="0.2">
      <c r="A312" s="17" t="s">
        <v>3463</v>
      </c>
      <c r="B312" s="17" t="s">
        <v>761</v>
      </c>
      <c r="C312" s="17"/>
      <c r="D312" s="17"/>
      <c r="E312" s="18">
        <v>6122400</v>
      </c>
      <c r="F312" s="19">
        <v>603696190.79999995</v>
      </c>
      <c r="G312" s="19">
        <v>5.0150075515384994E-2</v>
      </c>
      <c r="H312" s="14"/>
    </row>
    <row r="313" spans="1:8" s="6" customFormat="1" ht="15.75" x14ac:dyDescent="0.2">
      <c r="A313" s="17" t="s">
        <v>3464</v>
      </c>
      <c r="B313" s="17" t="s">
        <v>2476</v>
      </c>
      <c r="C313" s="17"/>
      <c r="D313" s="17"/>
      <c r="E313" s="18">
        <v>6000000</v>
      </c>
      <c r="F313" s="19">
        <v>596443800</v>
      </c>
      <c r="G313" s="19">
        <v>4.9549062994569668E-2</v>
      </c>
      <c r="H313" s="14"/>
    </row>
    <row r="314" spans="1:8" s="6" customFormat="1" ht="15.75" x14ac:dyDescent="0.2">
      <c r="A314" s="17" t="s">
        <v>3465</v>
      </c>
      <c r="B314" s="17" t="s">
        <v>762</v>
      </c>
      <c r="C314" s="17"/>
      <c r="D314" s="17"/>
      <c r="E314" s="18">
        <v>6000000</v>
      </c>
      <c r="F314" s="19">
        <v>592997400</v>
      </c>
      <c r="G314" s="19">
        <v>4.9263456549900699E-2</v>
      </c>
      <c r="H314" s="14"/>
    </row>
    <row r="315" spans="1:8" s="6" customFormat="1" ht="15.75" x14ac:dyDescent="0.2">
      <c r="A315" s="17" t="s">
        <v>3466</v>
      </c>
      <c r="B315" s="17" t="s">
        <v>763</v>
      </c>
      <c r="C315" s="17"/>
      <c r="D315" s="17"/>
      <c r="E315" s="18">
        <v>6000000</v>
      </c>
      <c r="F315" s="19">
        <v>591127800</v>
      </c>
      <c r="G315" s="19">
        <v>4.9108521020376238E-2</v>
      </c>
      <c r="H315" s="14"/>
    </row>
    <row r="316" spans="1:8" s="6" customFormat="1" ht="15.75" x14ac:dyDescent="0.2">
      <c r="A316" s="17" t="s">
        <v>3467</v>
      </c>
      <c r="B316" s="17" t="s">
        <v>764</v>
      </c>
      <c r="C316" s="17"/>
      <c r="D316" s="17"/>
      <c r="E316" s="18">
        <v>6000000</v>
      </c>
      <c r="F316" s="19">
        <v>588622200</v>
      </c>
      <c r="G316" s="19">
        <v>4.8900879566174005E-2</v>
      </c>
      <c r="H316" s="14"/>
    </row>
    <row r="317" spans="1:8" s="6" customFormat="1" ht="15.75" x14ac:dyDescent="0.2">
      <c r="A317" s="17" t="s">
        <v>3468</v>
      </c>
      <c r="B317" s="17" t="s">
        <v>765</v>
      </c>
      <c r="C317" s="17"/>
      <c r="D317" s="17"/>
      <c r="E317" s="18">
        <v>6000000</v>
      </c>
      <c r="F317" s="19">
        <v>583634400</v>
      </c>
      <c r="G317" s="19">
        <v>4.8487535838017119E-2</v>
      </c>
      <c r="H317" s="14"/>
    </row>
    <row r="318" spans="1:8" s="6" customFormat="1" ht="15.75" x14ac:dyDescent="0.2">
      <c r="A318" s="17" t="s">
        <v>3469</v>
      </c>
      <c r="B318" s="17" t="s">
        <v>766</v>
      </c>
      <c r="C318" s="17"/>
      <c r="D318" s="17"/>
      <c r="E318" s="18">
        <v>5554600</v>
      </c>
      <c r="F318" s="19">
        <v>572818680.46000004</v>
      </c>
      <c r="G318" s="19">
        <v>4.7591226876678876E-2</v>
      </c>
      <c r="H318" s="14"/>
    </row>
    <row r="319" spans="1:8" s="6" customFormat="1" ht="15.75" x14ac:dyDescent="0.2">
      <c r="A319" s="17" t="s">
        <v>3470</v>
      </c>
      <c r="B319" s="17" t="s">
        <v>767</v>
      </c>
      <c r="C319" s="17"/>
      <c r="D319" s="17"/>
      <c r="E319" s="18">
        <v>5756100</v>
      </c>
      <c r="F319" s="19">
        <v>570767968.67999995</v>
      </c>
      <c r="G319" s="19">
        <v>4.7421282441753559E-2</v>
      </c>
      <c r="H319" s="14"/>
    </row>
    <row r="320" spans="1:8" s="6" customFormat="1" ht="15.75" x14ac:dyDescent="0.2">
      <c r="A320" s="17" t="s">
        <v>3471</v>
      </c>
      <c r="B320" s="17" t="s">
        <v>768</v>
      </c>
      <c r="C320" s="17"/>
      <c r="D320" s="17"/>
      <c r="E320" s="18">
        <v>5500000</v>
      </c>
      <c r="F320" s="19">
        <v>553586000</v>
      </c>
      <c r="G320" s="19">
        <v>4.5997396361464452E-2</v>
      </c>
      <c r="H320" s="14"/>
    </row>
    <row r="321" spans="1:8" s="6" customFormat="1" ht="15.75" x14ac:dyDescent="0.2">
      <c r="A321" s="17" t="s">
        <v>3472</v>
      </c>
      <c r="B321" s="17" t="s">
        <v>770</v>
      </c>
      <c r="C321" s="17"/>
      <c r="D321" s="17"/>
      <c r="E321" s="18">
        <v>5500000</v>
      </c>
      <c r="F321" s="19">
        <v>549332300</v>
      </c>
      <c r="G321" s="19">
        <v>4.5644888198254026E-2</v>
      </c>
      <c r="H321" s="14"/>
    </row>
    <row r="322" spans="1:8" s="6" customFormat="1" ht="15.75" x14ac:dyDescent="0.2">
      <c r="A322" s="17" t="s">
        <v>3473</v>
      </c>
      <c r="B322" s="17" t="s">
        <v>771</v>
      </c>
      <c r="C322" s="17"/>
      <c r="D322" s="17"/>
      <c r="E322" s="18">
        <v>5730600</v>
      </c>
      <c r="F322" s="19">
        <v>548377159.67999995</v>
      </c>
      <c r="G322" s="19">
        <v>4.5565734811834811E-2</v>
      </c>
      <c r="H322" s="14"/>
    </row>
    <row r="323" spans="1:8" s="6" customFormat="1" ht="15.75" x14ac:dyDescent="0.2">
      <c r="A323" s="17" t="s">
        <v>3474</v>
      </c>
      <c r="B323" s="17" t="s">
        <v>769</v>
      </c>
      <c r="C323" s="17"/>
      <c r="D323" s="17"/>
      <c r="E323" s="18">
        <v>5300000</v>
      </c>
      <c r="F323" s="19">
        <v>547618260.00000012</v>
      </c>
      <c r="G323" s="19">
        <v>4.550284407382843E-2</v>
      </c>
      <c r="H323" s="14"/>
    </row>
    <row r="324" spans="1:8" s="6" customFormat="1" ht="15.75" x14ac:dyDescent="0.2">
      <c r="A324" s="17" t="s">
        <v>3475</v>
      </c>
      <c r="B324" s="17" t="s">
        <v>361</v>
      </c>
      <c r="C324" s="17"/>
      <c r="D324" s="17"/>
      <c r="E324" s="18">
        <v>5500000</v>
      </c>
      <c r="F324" s="19">
        <v>541948550</v>
      </c>
      <c r="G324" s="19">
        <v>4.5032989815644783E-2</v>
      </c>
      <c r="H324" s="14"/>
    </row>
    <row r="325" spans="1:8" s="6" customFormat="1" ht="15.75" x14ac:dyDescent="0.2">
      <c r="A325" s="17" t="s">
        <v>3476</v>
      </c>
      <c r="B325" s="17" t="s">
        <v>772</v>
      </c>
      <c r="C325" s="17"/>
      <c r="D325" s="17"/>
      <c r="E325" s="18">
        <v>5500000</v>
      </c>
      <c r="F325" s="19">
        <v>541212100</v>
      </c>
      <c r="G325" s="19">
        <v>4.497195950396405E-2</v>
      </c>
      <c r="H325" s="14"/>
    </row>
    <row r="326" spans="1:8" s="6" customFormat="1" ht="15.75" x14ac:dyDescent="0.2">
      <c r="A326" s="17" t="s">
        <v>3477</v>
      </c>
      <c r="B326" s="17" t="s">
        <v>773</v>
      </c>
      <c r="C326" s="17"/>
      <c r="D326" s="17"/>
      <c r="E326" s="18">
        <v>5351200</v>
      </c>
      <c r="F326" s="19">
        <v>531459244.08000004</v>
      </c>
      <c r="G326" s="19">
        <v>4.4163731061334088E-2</v>
      </c>
      <c r="H326" s="14"/>
    </row>
    <row r="327" spans="1:8" s="6" customFormat="1" ht="15.75" x14ac:dyDescent="0.2">
      <c r="A327" s="17" t="s">
        <v>3478</v>
      </c>
      <c r="B327" s="17" t="s">
        <v>774</v>
      </c>
      <c r="C327" s="17"/>
      <c r="D327" s="17"/>
      <c r="E327" s="18">
        <v>5139500</v>
      </c>
      <c r="F327" s="19">
        <v>523847135.15000004</v>
      </c>
      <c r="G327" s="19">
        <v>4.3532908357083212E-2</v>
      </c>
      <c r="H327" s="14"/>
    </row>
    <row r="328" spans="1:8" s="6" customFormat="1" ht="15.75" x14ac:dyDescent="0.2">
      <c r="A328" s="17" t="s">
        <v>3479</v>
      </c>
      <c r="B328" s="17" t="s">
        <v>776</v>
      </c>
      <c r="C328" s="17"/>
      <c r="D328" s="17"/>
      <c r="E328" s="18">
        <v>5000000</v>
      </c>
      <c r="F328" s="19">
        <v>511813500</v>
      </c>
      <c r="G328" s="19">
        <v>4.2535669571209529E-2</v>
      </c>
      <c r="H328" s="14"/>
    </row>
    <row r="329" spans="1:8" s="6" customFormat="1" ht="15.75" x14ac:dyDescent="0.2">
      <c r="A329" s="17" t="s">
        <v>3480</v>
      </c>
      <c r="B329" s="17" t="s">
        <v>777</v>
      </c>
      <c r="C329" s="17"/>
      <c r="D329" s="17"/>
      <c r="E329" s="18">
        <v>5000000</v>
      </c>
      <c r="F329" s="19">
        <v>510534500</v>
      </c>
      <c r="G329" s="19">
        <v>4.2429677625198732E-2</v>
      </c>
      <c r="H329" s="14"/>
    </row>
    <row r="330" spans="1:8" s="6" customFormat="1" ht="15.75" x14ac:dyDescent="0.2">
      <c r="A330" s="17" t="s">
        <v>3481</v>
      </c>
      <c r="B330" s="17" t="s">
        <v>779</v>
      </c>
      <c r="C330" s="17"/>
      <c r="D330" s="17"/>
      <c r="E330" s="18">
        <v>5000000</v>
      </c>
      <c r="F330" s="19">
        <v>509559500</v>
      </c>
      <c r="G330" s="19">
        <v>4.2348878448216297E-2</v>
      </c>
      <c r="H330" s="14"/>
    </row>
    <row r="331" spans="1:8" s="6" customFormat="1" ht="15.75" x14ac:dyDescent="0.2">
      <c r="A331" s="17" t="s">
        <v>3482</v>
      </c>
      <c r="B331" s="17" t="s">
        <v>778</v>
      </c>
      <c r="C331" s="17"/>
      <c r="D331" s="17"/>
      <c r="E331" s="18">
        <v>5000000</v>
      </c>
      <c r="F331" s="19">
        <v>507982500</v>
      </c>
      <c r="G331" s="19">
        <v>4.2218190958881636E-2</v>
      </c>
      <c r="H331" s="14"/>
    </row>
    <row r="332" spans="1:8" s="6" customFormat="1" ht="15.75" x14ac:dyDescent="0.2">
      <c r="A332" s="17" t="s">
        <v>3483</v>
      </c>
      <c r="B332" s="17" t="s">
        <v>782</v>
      </c>
      <c r="C332" s="17"/>
      <c r="D332" s="17"/>
      <c r="E332" s="18">
        <v>5000000</v>
      </c>
      <c r="F332" s="19">
        <v>505973500</v>
      </c>
      <c r="G332" s="19">
        <v>4.2051703218822456E-2</v>
      </c>
      <c r="H332" s="14"/>
    </row>
    <row r="333" spans="1:8" s="6" customFormat="1" ht="15.75" x14ac:dyDescent="0.2">
      <c r="A333" s="17" t="s">
        <v>3484</v>
      </c>
      <c r="B333" s="17" t="s">
        <v>846</v>
      </c>
      <c r="C333" s="17"/>
      <c r="D333" s="17"/>
      <c r="E333" s="18">
        <v>5000000</v>
      </c>
      <c r="F333" s="19">
        <v>505561500</v>
      </c>
      <c r="G333" s="19">
        <v>4.2017560387112962E-2</v>
      </c>
      <c r="H333" s="14"/>
    </row>
    <row r="334" spans="1:8" s="6" customFormat="1" ht="15.75" x14ac:dyDescent="0.2">
      <c r="A334" s="17" t="s">
        <v>2745</v>
      </c>
      <c r="B334" s="17" t="s">
        <v>788</v>
      </c>
      <c r="C334" s="17"/>
      <c r="D334" s="17"/>
      <c r="E334" s="18">
        <v>5000000</v>
      </c>
      <c r="F334" s="19">
        <v>504359000</v>
      </c>
      <c r="G334" s="19">
        <v>4.1917908068834629E-2</v>
      </c>
      <c r="H334" s="14"/>
    </row>
    <row r="335" spans="1:8" s="6" customFormat="1" ht="15.75" x14ac:dyDescent="0.2">
      <c r="A335" s="17" t="s">
        <v>3485</v>
      </c>
      <c r="B335" s="17" t="s">
        <v>784</v>
      </c>
      <c r="C335" s="17"/>
      <c r="D335" s="17"/>
      <c r="E335" s="18">
        <v>5000000</v>
      </c>
      <c r="F335" s="19">
        <v>504189000</v>
      </c>
      <c r="G335" s="19">
        <v>4.1903820007206924E-2</v>
      </c>
      <c r="H335" s="14"/>
    </row>
    <row r="336" spans="1:8" s="6" customFormat="1" ht="15.75" x14ac:dyDescent="0.2">
      <c r="A336" s="17" t="s">
        <v>3486</v>
      </c>
      <c r="B336" s="17" t="s">
        <v>787</v>
      </c>
      <c r="C336" s="17"/>
      <c r="D336" s="17"/>
      <c r="E336" s="18">
        <v>5125500</v>
      </c>
      <c r="F336" s="19">
        <v>503928396.44999999</v>
      </c>
      <c r="G336" s="19">
        <v>4.1882223543249282E-2</v>
      </c>
      <c r="H336" s="14"/>
    </row>
    <row r="337" spans="1:8" s="6" customFormat="1" ht="15.75" x14ac:dyDescent="0.2">
      <c r="A337" s="17" t="s">
        <v>3487</v>
      </c>
      <c r="B337" s="17" t="s">
        <v>781</v>
      </c>
      <c r="C337" s="17"/>
      <c r="D337" s="17"/>
      <c r="E337" s="18">
        <v>5000000</v>
      </c>
      <c r="F337" s="19">
        <v>503884500</v>
      </c>
      <c r="G337" s="19">
        <v>4.1878585802703178E-2</v>
      </c>
      <c r="H337" s="14"/>
    </row>
    <row r="338" spans="1:8" s="6" customFormat="1" ht="15.75" x14ac:dyDescent="0.2">
      <c r="A338" s="17" t="s">
        <v>3488</v>
      </c>
      <c r="B338" s="17" t="s">
        <v>780</v>
      </c>
      <c r="C338" s="17"/>
      <c r="D338" s="17"/>
      <c r="E338" s="18">
        <v>5000000</v>
      </c>
      <c r="F338" s="19">
        <v>503226500</v>
      </c>
      <c r="G338" s="19">
        <v>4.1824056717108885E-2</v>
      </c>
      <c r="H338" s="14"/>
    </row>
    <row r="339" spans="1:8" s="6" customFormat="1" ht="15.75" x14ac:dyDescent="0.2">
      <c r="A339" s="17" t="s">
        <v>3489</v>
      </c>
      <c r="B339" s="17" t="s">
        <v>783</v>
      </c>
      <c r="C339" s="17"/>
      <c r="D339" s="17"/>
      <c r="E339" s="18">
        <v>5000000</v>
      </c>
      <c r="F339" s="19">
        <v>502803500</v>
      </c>
      <c r="G339" s="19">
        <v>4.178900230494112E-2</v>
      </c>
      <c r="H339" s="14"/>
    </row>
    <row r="340" spans="1:8" s="6" customFormat="1" ht="15.75" x14ac:dyDescent="0.2">
      <c r="A340" s="17" t="s">
        <v>3490</v>
      </c>
      <c r="B340" s="17" t="s">
        <v>793</v>
      </c>
      <c r="C340" s="17"/>
      <c r="D340" s="17"/>
      <c r="E340" s="18">
        <v>5000000</v>
      </c>
      <c r="F340" s="19">
        <v>501756000</v>
      </c>
      <c r="G340" s="19">
        <v>4.1702194984029224E-2</v>
      </c>
      <c r="H340" s="14"/>
    </row>
    <row r="341" spans="1:8" s="6" customFormat="1" ht="15.75" x14ac:dyDescent="0.2">
      <c r="A341" s="17" t="s">
        <v>3491</v>
      </c>
      <c r="B341" s="17" t="s">
        <v>785</v>
      </c>
      <c r="C341" s="17"/>
      <c r="D341" s="17"/>
      <c r="E341" s="18">
        <v>5000000</v>
      </c>
      <c r="F341" s="19">
        <v>501599500</v>
      </c>
      <c r="G341" s="19">
        <v>4.1689225680236662E-2</v>
      </c>
      <c r="H341" s="14"/>
    </row>
    <row r="342" spans="1:8" s="6" customFormat="1" ht="15.75" x14ac:dyDescent="0.2">
      <c r="A342" s="17" t="s">
        <v>3492</v>
      </c>
      <c r="B342" s="17" t="s">
        <v>791</v>
      </c>
      <c r="C342" s="17"/>
      <c r="D342" s="17"/>
      <c r="E342" s="18">
        <v>5000000</v>
      </c>
      <c r="F342" s="19">
        <v>501471500</v>
      </c>
      <c r="G342" s="19">
        <v>4.1678618198540511E-2</v>
      </c>
      <c r="H342" s="14"/>
    </row>
    <row r="343" spans="1:8" s="6" customFormat="1" ht="15.75" x14ac:dyDescent="0.2">
      <c r="A343" s="17" t="s">
        <v>3493</v>
      </c>
      <c r="B343" s="17" t="s">
        <v>789</v>
      </c>
      <c r="C343" s="17"/>
      <c r="D343" s="17"/>
      <c r="E343" s="18">
        <v>5000000</v>
      </c>
      <c r="F343" s="19">
        <v>501047500</v>
      </c>
      <c r="G343" s="19">
        <v>4.1643480915421999E-2</v>
      </c>
      <c r="H343" s="14"/>
    </row>
    <row r="344" spans="1:8" s="6" customFormat="1" ht="15.75" x14ac:dyDescent="0.2">
      <c r="A344" s="17" t="s">
        <v>3494</v>
      </c>
      <c r="B344" s="17" t="s">
        <v>790</v>
      </c>
      <c r="C344" s="17"/>
      <c r="D344" s="17"/>
      <c r="E344" s="18">
        <v>5000000</v>
      </c>
      <c r="F344" s="19">
        <v>500521500</v>
      </c>
      <c r="G344" s="19">
        <v>4.159989079532686E-2</v>
      </c>
      <c r="H344" s="14"/>
    </row>
    <row r="345" spans="1:8" s="6" customFormat="1" ht="15.75" x14ac:dyDescent="0.2">
      <c r="A345" s="17" t="s">
        <v>3495</v>
      </c>
      <c r="B345" s="17" t="s">
        <v>3496</v>
      </c>
      <c r="C345" s="17"/>
      <c r="D345" s="17"/>
      <c r="E345" s="18">
        <v>5000000</v>
      </c>
      <c r="F345" s="19">
        <v>500285000</v>
      </c>
      <c r="G345" s="19">
        <v>4.15802918154742E-2</v>
      </c>
      <c r="H345" s="14"/>
    </row>
    <row r="346" spans="1:8" s="6" customFormat="1" ht="15.75" x14ac:dyDescent="0.2">
      <c r="A346" s="17" t="s">
        <v>3497</v>
      </c>
      <c r="B346" s="17" t="s">
        <v>797</v>
      </c>
      <c r="C346" s="17"/>
      <c r="D346" s="17"/>
      <c r="E346" s="18">
        <v>5000000</v>
      </c>
      <c r="F346" s="19">
        <v>500224000</v>
      </c>
      <c r="G346" s="19">
        <v>4.1575236687478374E-2</v>
      </c>
      <c r="H346" s="14"/>
    </row>
    <row r="347" spans="1:8" s="6" customFormat="1" ht="15.75" x14ac:dyDescent="0.2">
      <c r="A347" s="17" t="s">
        <v>3498</v>
      </c>
      <c r="B347" s="17" t="s">
        <v>786</v>
      </c>
      <c r="C347" s="17"/>
      <c r="D347" s="17"/>
      <c r="E347" s="18">
        <v>5000000</v>
      </c>
      <c r="F347" s="19">
        <v>499951500</v>
      </c>
      <c r="G347" s="19">
        <v>4.1552654353398673E-2</v>
      </c>
      <c r="H347" s="14"/>
    </row>
    <row r="348" spans="1:8" s="6" customFormat="1" ht="15.75" x14ac:dyDescent="0.2">
      <c r="A348" s="17" t="s">
        <v>3499</v>
      </c>
      <c r="B348" s="17" t="s">
        <v>792</v>
      </c>
      <c r="C348" s="17"/>
      <c r="D348" s="17"/>
      <c r="E348" s="18">
        <v>5000000</v>
      </c>
      <c r="F348" s="19">
        <v>499692500</v>
      </c>
      <c r="G348" s="19">
        <v>4.1531190777154108E-2</v>
      </c>
      <c r="H348" s="14"/>
    </row>
    <row r="349" spans="1:8" s="6" customFormat="1" ht="15.75" x14ac:dyDescent="0.2">
      <c r="A349" s="17" t="s">
        <v>3500</v>
      </c>
      <c r="B349" s="17" t="s">
        <v>795</v>
      </c>
      <c r="C349" s="17"/>
      <c r="D349" s="17"/>
      <c r="E349" s="18">
        <v>5000000</v>
      </c>
      <c r="F349" s="19">
        <v>499648500</v>
      </c>
      <c r="G349" s="19">
        <v>4.1527544455321058E-2</v>
      </c>
      <c r="H349" s="14"/>
    </row>
    <row r="350" spans="1:8" s="6" customFormat="1" ht="15.75" x14ac:dyDescent="0.2">
      <c r="A350" s="17" t="s">
        <v>3501</v>
      </c>
      <c r="B350" s="17" t="s">
        <v>799</v>
      </c>
      <c r="C350" s="17"/>
      <c r="D350" s="17"/>
      <c r="E350" s="18">
        <v>5000000</v>
      </c>
      <c r="F350" s="19">
        <v>499623000</v>
      </c>
      <c r="G350" s="19">
        <v>4.1525431246076897E-2</v>
      </c>
      <c r="H350" s="14"/>
    </row>
    <row r="351" spans="1:8" s="6" customFormat="1" ht="15.75" x14ac:dyDescent="0.2">
      <c r="A351" s="17" t="s">
        <v>3502</v>
      </c>
      <c r="B351" s="17" t="s">
        <v>3503</v>
      </c>
      <c r="C351" s="17"/>
      <c r="D351" s="17"/>
      <c r="E351" s="18">
        <v>5000000</v>
      </c>
      <c r="F351" s="19">
        <v>499528000</v>
      </c>
      <c r="G351" s="19">
        <v>4.1517558505755531E-2</v>
      </c>
      <c r="H351" s="14"/>
    </row>
    <row r="352" spans="1:8" s="6" customFormat="1" ht="15.75" x14ac:dyDescent="0.2">
      <c r="A352" s="17" t="s">
        <v>3504</v>
      </c>
      <c r="B352" s="17" t="s">
        <v>794</v>
      </c>
      <c r="C352" s="17"/>
      <c r="D352" s="17"/>
      <c r="E352" s="18">
        <v>5000000</v>
      </c>
      <c r="F352" s="19">
        <v>498828500</v>
      </c>
      <c r="G352" s="19">
        <v>4.1459590275705061E-2</v>
      </c>
      <c r="H352" s="14"/>
    </row>
    <row r="353" spans="1:8" s="6" customFormat="1" ht="15.75" x14ac:dyDescent="0.2">
      <c r="A353" s="17" t="s">
        <v>3505</v>
      </c>
      <c r="B353" s="17" t="s">
        <v>796</v>
      </c>
      <c r="C353" s="17"/>
      <c r="D353" s="17"/>
      <c r="E353" s="18">
        <v>4900000</v>
      </c>
      <c r="F353" s="19">
        <v>497645960</v>
      </c>
      <c r="G353" s="19">
        <v>4.1361592061603725E-2</v>
      </c>
      <c r="H353" s="14"/>
    </row>
    <row r="354" spans="1:8" s="6" customFormat="1" ht="15.75" x14ac:dyDescent="0.2">
      <c r="A354" s="17" t="s">
        <v>2746</v>
      </c>
      <c r="B354" s="17" t="s">
        <v>804</v>
      </c>
      <c r="C354" s="17"/>
      <c r="D354" s="17"/>
      <c r="E354" s="18">
        <v>5000000</v>
      </c>
      <c r="F354" s="19">
        <v>497305000</v>
      </c>
      <c r="G354" s="19">
        <v>4.1333336382235596E-2</v>
      </c>
      <c r="H354" s="14"/>
    </row>
    <row r="355" spans="1:8" s="6" customFormat="1" ht="15.75" x14ac:dyDescent="0.2">
      <c r="A355" s="17" t="s">
        <v>3506</v>
      </c>
      <c r="B355" s="17" t="s">
        <v>801</v>
      </c>
      <c r="C355" s="17"/>
      <c r="D355" s="17"/>
      <c r="E355" s="18">
        <v>5000000</v>
      </c>
      <c r="F355" s="19">
        <v>496784500</v>
      </c>
      <c r="G355" s="19">
        <v>4.1290202052369586E-2</v>
      </c>
      <c r="H355" s="14"/>
    </row>
    <row r="356" spans="1:8" s="6" customFormat="1" ht="15.75" x14ac:dyDescent="0.2">
      <c r="A356" s="17" t="s">
        <v>3507</v>
      </c>
      <c r="B356" s="17" t="s">
        <v>805</v>
      </c>
      <c r="C356" s="17"/>
      <c r="D356" s="17"/>
      <c r="E356" s="18">
        <v>5000000</v>
      </c>
      <c r="F356" s="19">
        <v>496719000</v>
      </c>
      <c r="G356" s="19">
        <v>4.1284774005095386E-2</v>
      </c>
      <c r="H356" s="14"/>
    </row>
    <row r="357" spans="1:8" s="6" customFormat="1" ht="15.75" x14ac:dyDescent="0.2">
      <c r="A357" s="17" t="s">
        <v>3508</v>
      </c>
      <c r="B357" s="17" t="s">
        <v>800</v>
      </c>
      <c r="C357" s="17"/>
      <c r="D357" s="17"/>
      <c r="E357" s="18">
        <v>5000000</v>
      </c>
      <c r="F357" s="19">
        <v>496657000</v>
      </c>
      <c r="G357" s="19">
        <v>4.1279636006148805E-2</v>
      </c>
      <c r="H357" s="14"/>
    </row>
    <row r="358" spans="1:8" s="6" customFormat="1" ht="15.75" x14ac:dyDescent="0.2">
      <c r="A358" s="17" t="s">
        <v>3509</v>
      </c>
      <c r="B358" s="17" t="s">
        <v>3510</v>
      </c>
      <c r="C358" s="17"/>
      <c r="D358" s="17"/>
      <c r="E358" s="18">
        <v>5000000</v>
      </c>
      <c r="F358" s="19">
        <v>496465000</v>
      </c>
      <c r="G358" s="19">
        <v>4.1263724783604572E-2</v>
      </c>
      <c r="H358" s="14"/>
    </row>
    <row r="359" spans="1:8" s="6" customFormat="1" ht="15.75" x14ac:dyDescent="0.2">
      <c r="A359" s="17" t="s">
        <v>3511</v>
      </c>
      <c r="B359" s="17" t="s">
        <v>807</v>
      </c>
      <c r="C359" s="17"/>
      <c r="D359" s="17"/>
      <c r="E359" s="18">
        <v>5000000</v>
      </c>
      <c r="F359" s="19">
        <v>495053500</v>
      </c>
      <c r="G359" s="19">
        <v>4.1146752436619242E-2</v>
      </c>
      <c r="H359" s="14"/>
    </row>
    <row r="360" spans="1:8" s="6" customFormat="1" ht="15.75" x14ac:dyDescent="0.2">
      <c r="A360" s="17" t="s">
        <v>3512</v>
      </c>
      <c r="B360" s="17" t="s">
        <v>806</v>
      </c>
      <c r="C360" s="17"/>
      <c r="D360" s="17"/>
      <c r="E360" s="18">
        <v>5000000</v>
      </c>
      <c r="F360" s="19">
        <v>494869500</v>
      </c>
      <c r="G360" s="19">
        <v>4.1131504181681024E-2</v>
      </c>
      <c r="H360" s="14"/>
    </row>
    <row r="361" spans="1:8" s="6" customFormat="1" ht="15.75" x14ac:dyDescent="0.2">
      <c r="A361" s="17" t="s">
        <v>3513</v>
      </c>
      <c r="B361" s="17" t="s">
        <v>808</v>
      </c>
      <c r="C361" s="17"/>
      <c r="D361" s="17"/>
      <c r="E361" s="18">
        <v>5000000</v>
      </c>
      <c r="F361" s="19">
        <v>494731000</v>
      </c>
      <c r="G361" s="19">
        <v>4.1120026555001979E-2</v>
      </c>
      <c r="H361" s="14"/>
    </row>
    <row r="362" spans="1:8" s="6" customFormat="1" ht="15.75" x14ac:dyDescent="0.2">
      <c r="A362" s="17" t="s">
        <v>3514</v>
      </c>
      <c r="B362" s="17" t="s">
        <v>798</v>
      </c>
      <c r="C362" s="17"/>
      <c r="D362" s="17"/>
      <c r="E362" s="18">
        <v>5000000</v>
      </c>
      <c r="F362" s="19">
        <v>494325000</v>
      </c>
      <c r="G362" s="19">
        <v>4.1086380948996984E-2</v>
      </c>
      <c r="H362" s="14"/>
    </row>
    <row r="363" spans="1:8" s="6" customFormat="1" ht="15.75" x14ac:dyDescent="0.2">
      <c r="A363" s="17" t="s">
        <v>3515</v>
      </c>
      <c r="B363" s="17" t="s">
        <v>372</v>
      </c>
      <c r="C363" s="17"/>
      <c r="D363" s="17"/>
      <c r="E363" s="18">
        <v>5000000</v>
      </c>
      <c r="F363" s="19">
        <v>493991500</v>
      </c>
      <c r="G363" s="19">
        <v>4.1058743486921456E-2</v>
      </c>
      <c r="H363" s="14"/>
    </row>
    <row r="364" spans="1:8" s="6" customFormat="1" ht="15.75" x14ac:dyDescent="0.2">
      <c r="A364" s="17" t="s">
        <v>3516</v>
      </c>
      <c r="B364" s="17" t="s">
        <v>803</v>
      </c>
      <c r="C364" s="17"/>
      <c r="D364" s="17"/>
      <c r="E364" s="18">
        <v>5000000</v>
      </c>
      <c r="F364" s="19">
        <v>493310500</v>
      </c>
      <c r="G364" s="19">
        <v>4.1002308369459881E-2</v>
      </c>
      <c r="H364" s="14"/>
    </row>
    <row r="365" spans="1:8" s="6" customFormat="1" ht="15.75" x14ac:dyDescent="0.2">
      <c r="A365" s="17" t="s">
        <v>3517</v>
      </c>
      <c r="B365" s="17" t="s">
        <v>811</v>
      </c>
      <c r="C365" s="17"/>
      <c r="D365" s="17"/>
      <c r="E365" s="18">
        <v>5000000</v>
      </c>
      <c r="F365" s="19">
        <v>493163500</v>
      </c>
      <c r="G365" s="19">
        <v>4.0990126339699458E-2</v>
      </c>
      <c r="H365" s="14"/>
    </row>
    <row r="366" spans="1:8" s="6" customFormat="1" ht="15.75" x14ac:dyDescent="0.2">
      <c r="A366" s="17" t="s">
        <v>3518</v>
      </c>
      <c r="B366" s="17" t="s">
        <v>802</v>
      </c>
      <c r="C366" s="17"/>
      <c r="D366" s="17"/>
      <c r="E366" s="18">
        <v>5000000</v>
      </c>
      <c r="F366" s="19">
        <v>492631500</v>
      </c>
      <c r="G366" s="19">
        <v>4.0946038993899814E-2</v>
      </c>
      <c r="H366" s="14"/>
    </row>
    <row r="367" spans="1:8" s="6" customFormat="1" ht="15.75" x14ac:dyDescent="0.2">
      <c r="A367" s="17" t="s">
        <v>3519</v>
      </c>
      <c r="B367" s="17" t="s">
        <v>810</v>
      </c>
      <c r="C367" s="17"/>
      <c r="D367" s="17"/>
      <c r="E367" s="18">
        <v>5000000</v>
      </c>
      <c r="F367" s="19">
        <v>488353000</v>
      </c>
      <c r="G367" s="19">
        <v>4.0591475631110756E-2</v>
      </c>
      <c r="H367" s="14"/>
    </row>
    <row r="368" spans="1:8" s="6" customFormat="1" ht="15.75" x14ac:dyDescent="0.2">
      <c r="A368" s="17" t="s">
        <v>2747</v>
      </c>
      <c r="B368" s="17" t="s">
        <v>815</v>
      </c>
      <c r="C368" s="17"/>
      <c r="D368" s="17"/>
      <c r="E368" s="18">
        <v>5000000</v>
      </c>
      <c r="F368" s="19">
        <v>488130000</v>
      </c>
      <c r="G368" s="19">
        <v>4.0572995409093239E-2</v>
      </c>
      <c r="H368" s="14"/>
    </row>
    <row r="369" spans="1:8" s="6" customFormat="1" ht="15.75" x14ac:dyDescent="0.2">
      <c r="A369" s="17" t="s">
        <v>3520</v>
      </c>
      <c r="B369" s="17" t="s">
        <v>812</v>
      </c>
      <c r="C369" s="17"/>
      <c r="D369" s="17"/>
      <c r="E369" s="18">
        <v>5000000</v>
      </c>
      <c r="F369" s="19">
        <v>488070000</v>
      </c>
      <c r="G369" s="19">
        <v>4.0568023152048167E-2</v>
      </c>
      <c r="H369" s="14"/>
    </row>
    <row r="370" spans="1:8" s="6" customFormat="1" ht="15.75" x14ac:dyDescent="0.2">
      <c r="A370" s="17" t="s">
        <v>3521</v>
      </c>
      <c r="B370" s="17" t="s">
        <v>813</v>
      </c>
      <c r="C370" s="17"/>
      <c r="D370" s="17"/>
      <c r="E370" s="18">
        <v>5000000</v>
      </c>
      <c r="F370" s="19">
        <v>486987500</v>
      </c>
      <c r="G370" s="19">
        <v>4.0478315347859985E-2</v>
      </c>
      <c r="H370" s="14"/>
    </row>
    <row r="371" spans="1:8" s="6" customFormat="1" ht="15.75" x14ac:dyDescent="0.2">
      <c r="A371" s="17" t="s">
        <v>3522</v>
      </c>
      <c r="B371" s="17" t="s">
        <v>814</v>
      </c>
      <c r="C371" s="17"/>
      <c r="D371" s="17"/>
      <c r="E371" s="18">
        <v>5000000</v>
      </c>
      <c r="F371" s="19">
        <v>486643500</v>
      </c>
      <c r="G371" s="19">
        <v>4.0449807740801563E-2</v>
      </c>
      <c r="H371" s="14"/>
    </row>
    <row r="372" spans="1:8" s="6" customFormat="1" ht="15.75" x14ac:dyDescent="0.2">
      <c r="A372" s="17" t="s">
        <v>3523</v>
      </c>
      <c r="B372" s="17" t="s">
        <v>816</v>
      </c>
      <c r="C372" s="17"/>
      <c r="D372" s="17"/>
      <c r="E372" s="18">
        <v>5000000</v>
      </c>
      <c r="F372" s="19">
        <v>486508000</v>
      </c>
      <c r="G372" s="19">
        <v>4.0438578726974782E-2</v>
      </c>
      <c r="H372" s="14"/>
    </row>
    <row r="373" spans="1:8" s="6" customFormat="1" ht="15.75" x14ac:dyDescent="0.2">
      <c r="A373" s="17" t="s">
        <v>3524</v>
      </c>
      <c r="B373" s="17" t="s">
        <v>819</v>
      </c>
      <c r="C373" s="17"/>
      <c r="D373" s="17"/>
      <c r="E373" s="18">
        <v>5000000</v>
      </c>
      <c r="F373" s="19">
        <v>486210500</v>
      </c>
      <c r="G373" s="19">
        <v>4.0413924619126289E-2</v>
      </c>
      <c r="H373" s="14"/>
    </row>
    <row r="374" spans="1:8" s="6" customFormat="1" ht="15.75" x14ac:dyDescent="0.2">
      <c r="A374" s="17" t="s">
        <v>3525</v>
      </c>
      <c r="B374" s="17" t="s">
        <v>365</v>
      </c>
      <c r="C374" s="17"/>
      <c r="D374" s="17"/>
      <c r="E374" s="18">
        <v>5000000</v>
      </c>
      <c r="F374" s="19">
        <v>485354000</v>
      </c>
      <c r="G374" s="19">
        <v>4.0342945649807879E-2</v>
      </c>
      <c r="H374" s="14"/>
    </row>
    <row r="375" spans="1:8" s="6" customFormat="1" ht="15.75" x14ac:dyDescent="0.2">
      <c r="A375" s="17" t="s">
        <v>3526</v>
      </c>
      <c r="B375" s="17" t="s">
        <v>820</v>
      </c>
      <c r="C375" s="17"/>
      <c r="D375" s="17"/>
      <c r="E375" s="18">
        <v>4821600</v>
      </c>
      <c r="F375" s="19">
        <v>483945920.63999999</v>
      </c>
      <c r="G375" s="19">
        <v>4.0226256774511526E-2</v>
      </c>
      <c r="H375" s="14"/>
    </row>
    <row r="376" spans="1:8" s="6" customFormat="1" ht="15.75" x14ac:dyDescent="0.2">
      <c r="A376" s="17" t="s">
        <v>3527</v>
      </c>
      <c r="B376" s="17" t="s">
        <v>817</v>
      </c>
      <c r="C376" s="17"/>
      <c r="D376" s="17"/>
      <c r="E376" s="18">
        <v>4807700</v>
      </c>
      <c r="F376" s="19">
        <v>482557502.86000001</v>
      </c>
      <c r="G376" s="19">
        <v>4.0111197273043041E-2</v>
      </c>
      <c r="H376" s="14"/>
    </row>
    <row r="377" spans="1:8" s="6" customFormat="1" ht="15.75" x14ac:dyDescent="0.2">
      <c r="A377" s="17" t="s">
        <v>3528</v>
      </c>
      <c r="B377" s="17" t="s">
        <v>822</v>
      </c>
      <c r="C377" s="17"/>
      <c r="D377" s="17"/>
      <c r="E377" s="18">
        <v>5000000</v>
      </c>
      <c r="F377" s="19">
        <v>481818500</v>
      </c>
      <c r="G377" s="19">
        <v>4.0049955403426978E-2</v>
      </c>
      <c r="H377" s="14"/>
    </row>
    <row r="378" spans="1:8" s="6" customFormat="1" ht="15.75" x14ac:dyDescent="0.2">
      <c r="A378" s="17" t="s">
        <v>3529</v>
      </c>
      <c r="B378" s="17" t="s">
        <v>821</v>
      </c>
      <c r="C378" s="17"/>
      <c r="D378" s="17"/>
      <c r="E378" s="18">
        <v>5000000</v>
      </c>
      <c r="F378" s="19">
        <v>479728500</v>
      </c>
      <c r="G378" s="19">
        <v>3.9876755116356945E-2</v>
      </c>
      <c r="H378" s="14"/>
    </row>
    <row r="379" spans="1:8" s="6" customFormat="1" ht="15.75" x14ac:dyDescent="0.2">
      <c r="A379" s="17" t="s">
        <v>3530</v>
      </c>
      <c r="B379" s="17" t="s">
        <v>818</v>
      </c>
      <c r="C379" s="17"/>
      <c r="D379" s="17"/>
      <c r="E379" s="18">
        <v>5000000</v>
      </c>
      <c r="F379" s="19">
        <v>479185500</v>
      </c>
      <c r="G379" s="19">
        <v>3.9831756190099044E-2</v>
      </c>
      <c r="H379" s="14"/>
    </row>
    <row r="380" spans="1:8" s="6" customFormat="1" ht="15.75" x14ac:dyDescent="0.2">
      <c r="A380" s="17" t="s">
        <v>3531</v>
      </c>
      <c r="B380" s="17" t="s">
        <v>823</v>
      </c>
      <c r="C380" s="17"/>
      <c r="D380" s="17"/>
      <c r="E380" s="18">
        <v>4991400</v>
      </c>
      <c r="F380" s="19">
        <v>474683138.27999997</v>
      </c>
      <c r="G380" s="19">
        <v>3.9458641193736786E-2</v>
      </c>
      <c r="H380" s="14"/>
    </row>
    <row r="381" spans="1:8" s="6" customFormat="1" ht="15.75" x14ac:dyDescent="0.2">
      <c r="A381" s="17" t="s">
        <v>3532</v>
      </c>
      <c r="B381" s="17" t="s">
        <v>824</v>
      </c>
      <c r="C381" s="17"/>
      <c r="D381" s="17"/>
      <c r="E381" s="18">
        <v>5000000</v>
      </c>
      <c r="F381" s="19">
        <v>473463000</v>
      </c>
      <c r="G381" s="19">
        <v>3.9357527174425241E-2</v>
      </c>
      <c r="H381" s="14"/>
    </row>
    <row r="382" spans="1:8" s="6" customFormat="1" ht="15.75" x14ac:dyDescent="0.2">
      <c r="A382" s="17" t="s">
        <v>3533</v>
      </c>
      <c r="B382" s="17" t="s">
        <v>827</v>
      </c>
      <c r="C382" s="17"/>
      <c r="D382" s="17"/>
      <c r="E382" s="18">
        <v>4851200</v>
      </c>
      <c r="F382" s="19">
        <v>463780541.44</v>
      </c>
      <c r="G382" s="19">
        <v>3.8555132627948845E-2</v>
      </c>
      <c r="H382" s="14"/>
    </row>
    <row r="383" spans="1:8" s="6" customFormat="1" ht="15.75" x14ac:dyDescent="0.2">
      <c r="A383" s="17" t="s">
        <v>3534</v>
      </c>
      <c r="B383" s="17" t="s">
        <v>826</v>
      </c>
      <c r="C383" s="17"/>
      <c r="D383" s="17"/>
      <c r="E383" s="18">
        <v>4500000</v>
      </c>
      <c r="F383" s="19">
        <v>463513950</v>
      </c>
      <c r="G383" s="19">
        <v>3.8533039941853912E-2</v>
      </c>
      <c r="H383" s="14"/>
    </row>
    <row r="384" spans="1:8" s="6" customFormat="1" ht="15.75" x14ac:dyDescent="0.2">
      <c r="A384" s="17" t="s">
        <v>3535</v>
      </c>
      <c r="B384" s="17" t="s">
        <v>2482</v>
      </c>
      <c r="C384" s="17"/>
      <c r="D384" s="17"/>
      <c r="E384" s="18">
        <v>4500000</v>
      </c>
      <c r="F384" s="19">
        <v>454899600</v>
      </c>
      <c r="G384" s="19">
        <v>3.7819160567250223E-2</v>
      </c>
      <c r="H384" s="14"/>
    </row>
    <row r="385" spans="1:8" s="6" customFormat="1" ht="15.75" x14ac:dyDescent="0.2">
      <c r="A385" s="17" t="s">
        <v>3536</v>
      </c>
      <c r="B385" s="17" t="s">
        <v>828</v>
      </c>
      <c r="C385" s="17"/>
      <c r="D385" s="17"/>
      <c r="E385" s="18">
        <v>4500000</v>
      </c>
      <c r="F385" s="19">
        <v>450877950</v>
      </c>
      <c r="G385" s="19">
        <v>3.7485882608161623E-2</v>
      </c>
      <c r="H385" s="14"/>
    </row>
    <row r="386" spans="1:8" s="6" customFormat="1" ht="15.75" x14ac:dyDescent="0.2">
      <c r="A386" s="17" t="s">
        <v>3537</v>
      </c>
      <c r="B386" s="17" t="s">
        <v>829</v>
      </c>
      <c r="C386" s="17"/>
      <c r="D386" s="17"/>
      <c r="E386" s="18">
        <v>4500000</v>
      </c>
      <c r="F386" s="19">
        <v>447443100</v>
      </c>
      <c r="G386" s="19">
        <v>3.7201233322973828E-2</v>
      </c>
      <c r="H386" s="14"/>
    </row>
    <row r="387" spans="1:8" s="6" customFormat="1" ht="15.75" x14ac:dyDescent="0.2">
      <c r="A387" s="17" t="s">
        <v>3538</v>
      </c>
      <c r="B387" s="17" t="s">
        <v>830</v>
      </c>
      <c r="C387" s="17"/>
      <c r="D387" s="17"/>
      <c r="E387" s="18">
        <v>4423600</v>
      </c>
      <c r="F387" s="19">
        <v>447401134.56</v>
      </c>
      <c r="G387" s="19">
        <v>3.719775560706233E-2</v>
      </c>
      <c r="H387" s="14"/>
    </row>
    <row r="388" spans="1:8" s="6" customFormat="1" ht="15.75" x14ac:dyDescent="0.2">
      <c r="A388" s="17" t="s">
        <v>3539</v>
      </c>
      <c r="B388" s="17" t="s">
        <v>3540</v>
      </c>
      <c r="C388" s="17"/>
      <c r="D388" s="17"/>
      <c r="E388" s="18">
        <v>4500000</v>
      </c>
      <c r="F388" s="19">
        <v>447192000</v>
      </c>
      <c r="G388" s="19">
        <v>3.7180424427240198E-2</v>
      </c>
      <c r="H388" s="14"/>
    </row>
    <row r="389" spans="1:8" s="6" customFormat="1" ht="15.75" x14ac:dyDescent="0.2">
      <c r="A389" s="17" t="s">
        <v>3541</v>
      </c>
      <c r="B389" s="17" t="s">
        <v>834</v>
      </c>
      <c r="C389" s="17"/>
      <c r="D389" s="17"/>
      <c r="E389" s="18">
        <v>4517700</v>
      </c>
      <c r="F389" s="19">
        <v>436094936.31</v>
      </c>
      <c r="G389" s="19">
        <v>3.6260800208703162E-2</v>
      </c>
      <c r="H389" s="14"/>
    </row>
    <row r="390" spans="1:8" s="6" customFormat="1" ht="15.75" x14ac:dyDescent="0.2">
      <c r="A390" s="17" t="s">
        <v>3542</v>
      </c>
      <c r="B390" s="17" t="s">
        <v>833</v>
      </c>
      <c r="C390" s="17"/>
      <c r="D390" s="17"/>
      <c r="E390" s="18">
        <v>4200000</v>
      </c>
      <c r="F390" s="19">
        <v>431177880</v>
      </c>
      <c r="G390" s="19">
        <v>3.5853319077396223E-2</v>
      </c>
      <c r="H390" s="14"/>
    </row>
    <row r="391" spans="1:8" s="6" customFormat="1" ht="15.75" x14ac:dyDescent="0.2">
      <c r="A391" s="17" t="s">
        <v>3543</v>
      </c>
      <c r="B391" s="17" t="s">
        <v>835</v>
      </c>
      <c r="C391" s="17"/>
      <c r="D391" s="17"/>
      <c r="E391" s="18">
        <v>4289200</v>
      </c>
      <c r="F391" s="19">
        <v>426819578.75999999</v>
      </c>
      <c r="G391" s="19">
        <v>3.5492142509977245E-2</v>
      </c>
      <c r="H391" s="14"/>
    </row>
    <row r="392" spans="1:8" s="6" customFormat="1" ht="15.75" x14ac:dyDescent="0.2">
      <c r="A392" s="17" t="s">
        <v>3544</v>
      </c>
      <c r="B392" s="17" t="s">
        <v>398</v>
      </c>
      <c r="C392" s="17"/>
      <c r="D392" s="17"/>
      <c r="E392" s="18">
        <v>4200000</v>
      </c>
      <c r="F392" s="19">
        <v>419215440</v>
      </c>
      <c r="G392" s="19">
        <v>3.4861980301291916E-2</v>
      </c>
      <c r="H392" s="14"/>
    </row>
    <row r="393" spans="1:8" s="6" customFormat="1" ht="15.75" x14ac:dyDescent="0.2">
      <c r="A393" s="17" t="s">
        <v>3545</v>
      </c>
      <c r="B393" s="17" t="s">
        <v>825</v>
      </c>
      <c r="C393" s="17"/>
      <c r="D393" s="17"/>
      <c r="E393" s="18">
        <v>4030000</v>
      </c>
      <c r="F393" s="19">
        <v>413389340</v>
      </c>
      <c r="G393" s="19">
        <v>3.437916585512029E-2</v>
      </c>
      <c r="H393" s="14"/>
    </row>
    <row r="394" spans="1:8" s="6" customFormat="1" ht="15.75" x14ac:dyDescent="0.2">
      <c r="A394" s="17" t="s">
        <v>3546</v>
      </c>
      <c r="B394" s="17" t="s">
        <v>837</v>
      </c>
      <c r="C394" s="17"/>
      <c r="D394" s="17"/>
      <c r="E394" s="18">
        <v>4000000</v>
      </c>
      <c r="F394" s="19">
        <v>411096400</v>
      </c>
      <c r="G394" s="19">
        <v>3.4189147737304817E-2</v>
      </c>
      <c r="H394" s="14"/>
    </row>
    <row r="395" spans="1:8" s="6" customFormat="1" ht="15.75" x14ac:dyDescent="0.2">
      <c r="A395" s="17" t="s">
        <v>3547</v>
      </c>
      <c r="B395" s="17" t="s">
        <v>838</v>
      </c>
      <c r="C395" s="17"/>
      <c r="D395" s="17"/>
      <c r="E395" s="18">
        <v>4181100</v>
      </c>
      <c r="F395" s="19">
        <v>410902201.70999998</v>
      </c>
      <c r="G395" s="19">
        <v>3.4173054340378255E-2</v>
      </c>
      <c r="H395" s="14"/>
    </row>
    <row r="396" spans="1:8" s="6" customFormat="1" ht="15.75" x14ac:dyDescent="0.2">
      <c r="A396" s="17" t="s">
        <v>3548</v>
      </c>
      <c r="B396" s="17" t="s">
        <v>836</v>
      </c>
      <c r="C396" s="17"/>
      <c r="D396" s="17"/>
      <c r="E396" s="18">
        <v>4000000</v>
      </c>
      <c r="F396" s="19">
        <v>410534800</v>
      </c>
      <c r="G396" s="19">
        <v>3.4142607411362935E-2</v>
      </c>
      <c r="H396" s="14"/>
    </row>
    <row r="397" spans="1:8" s="6" customFormat="1" ht="15.75" x14ac:dyDescent="0.2">
      <c r="A397" s="17" t="s">
        <v>3549</v>
      </c>
      <c r="B397" s="17" t="s">
        <v>839</v>
      </c>
      <c r="C397" s="17"/>
      <c r="D397" s="17"/>
      <c r="E397" s="18">
        <v>4000000</v>
      </c>
      <c r="F397" s="19">
        <v>409277200</v>
      </c>
      <c r="G397" s="19">
        <v>3.4038388903698209E-2</v>
      </c>
      <c r="H397" s="14"/>
    </row>
    <row r="398" spans="1:8" s="6" customFormat="1" ht="15.75" x14ac:dyDescent="0.2">
      <c r="A398" s="17" t="s">
        <v>3550</v>
      </c>
      <c r="B398" s="17" t="s">
        <v>843</v>
      </c>
      <c r="C398" s="17"/>
      <c r="D398" s="17"/>
      <c r="E398" s="18">
        <v>4000000</v>
      </c>
      <c r="F398" s="19">
        <v>406778000</v>
      </c>
      <c r="G398" s="19">
        <v>3.3831277823580794E-2</v>
      </c>
      <c r="H398" s="14"/>
    </row>
    <row r="399" spans="1:8" s="6" customFormat="1" ht="15.75" x14ac:dyDescent="0.2">
      <c r="A399" s="17" t="s">
        <v>3551</v>
      </c>
      <c r="B399" s="17" t="s">
        <v>845</v>
      </c>
      <c r="C399" s="17"/>
      <c r="D399" s="17"/>
      <c r="E399" s="18">
        <v>4000000</v>
      </c>
      <c r="F399" s="19">
        <v>405005600</v>
      </c>
      <c r="G399" s="19">
        <v>3.3684397350469346E-2</v>
      </c>
      <c r="H399" s="14"/>
    </row>
    <row r="400" spans="1:8" s="6" customFormat="1" ht="15.75" x14ac:dyDescent="0.2">
      <c r="A400" s="17" t="s">
        <v>3552</v>
      </c>
      <c r="B400" s="17" t="s">
        <v>842</v>
      </c>
      <c r="C400" s="17"/>
      <c r="D400" s="17"/>
      <c r="E400" s="18">
        <v>4009000</v>
      </c>
      <c r="F400" s="19">
        <v>402073835.19999999</v>
      </c>
      <c r="G400" s="19">
        <v>3.344143921411441E-2</v>
      </c>
      <c r="H400" s="14"/>
    </row>
    <row r="401" spans="1:8" s="6" customFormat="1" ht="15.75" x14ac:dyDescent="0.2">
      <c r="A401" s="17" t="s">
        <v>3553</v>
      </c>
      <c r="B401" s="17" t="s">
        <v>2477</v>
      </c>
      <c r="C401" s="17"/>
      <c r="D401" s="17"/>
      <c r="E401" s="18">
        <v>4000000</v>
      </c>
      <c r="F401" s="19">
        <v>401951600</v>
      </c>
      <c r="G401" s="19">
        <v>3.3431309466875149E-2</v>
      </c>
      <c r="H401" s="14"/>
    </row>
    <row r="402" spans="1:8" s="6" customFormat="1" ht="15.75" x14ac:dyDescent="0.2">
      <c r="A402" s="17" t="s">
        <v>3554</v>
      </c>
      <c r="B402" s="17" t="s">
        <v>844</v>
      </c>
      <c r="C402" s="17"/>
      <c r="D402" s="17"/>
      <c r="E402" s="18">
        <v>4000000</v>
      </c>
      <c r="F402" s="19">
        <v>401664800</v>
      </c>
      <c r="G402" s="19">
        <v>3.3407542078199702E-2</v>
      </c>
      <c r="H402" s="14"/>
    </row>
    <row r="403" spans="1:8" s="6" customFormat="1" ht="15.75" x14ac:dyDescent="0.2">
      <c r="A403" s="17" t="s">
        <v>3555</v>
      </c>
      <c r="B403" s="17" t="s">
        <v>849</v>
      </c>
      <c r="C403" s="17"/>
      <c r="D403" s="17"/>
      <c r="E403" s="18">
        <v>4000000</v>
      </c>
      <c r="F403" s="19">
        <v>399013200</v>
      </c>
      <c r="G403" s="19">
        <v>3.3187801465187787E-2</v>
      </c>
      <c r="H403" s="14"/>
    </row>
    <row r="404" spans="1:8" s="6" customFormat="1" ht="15.75" x14ac:dyDescent="0.2">
      <c r="A404" s="17" t="s">
        <v>2748</v>
      </c>
      <c r="B404" s="17" t="s">
        <v>847</v>
      </c>
      <c r="C404" s="17"/>
      <c r="D404" s="17"/>
      <c r="E404" s="18">
        <v>4000000</v>
      </c>
      <c r="F404" s="19">
        <v>398774000</v>
      </c>
      <c r="G404" s="19">
        <v>3.3167978733768103E-2</v>
      </c>
      <c r="H404" s="14"/>
    </row>
    <row r="405" spans="1:8" s="6" customFormat="1" ht="15.75" x14ac:dyDescent="0.2">
      <c r="A405" s="17" t="s">
        <v>3556</v>
      </c>
      <c r="B405" s="17" t="s">
        <v>848</v>
      </c>
      <c r="C405" s="17"/>
      <c r="D405" s="17"/>
      <c r="E405" s="18">
        <v>4000000</v>
      </c>
      <c r="F405" s="19">
        <v>398629600</v>
      </c>
      <c r="G405" s="19">
        <v>3.3156012168479625E-2</v>
      </c>
      <c r="H405" s="14"/>
    </row>
    <row r="406" spans="1:8" s="6" customFormat="1" ht="15.75" x14ac:dyDescent="0.2">
      <c r="A406" s="17" t="s">
        <v>3557</v>
      </c>
      <c r="B406" s="17" t="s">
        <v>851</v>
      </c>
      <c r="C406" s="17"/>
      <c r="D406" s="17"/>
      <c r="E406" s="18">
        <v>4000000</v>
      </c>
      <c r="F406" s="19">
        <v>398470800</v>
      </c>
      <c r="G406" s="19">
        <v>3.3142852261500336E-2</v>
      </c>
      <c r="H406" s="14"/>
    </row>
    <row r="407" spans="1:8" s="6" customFormat="1" ht="15.75" x14ac:dyDescent="0.2">
      <c r="A407" s="17" t="s">
        <v>3558</v>
      </c>
      <c r="B407" s="17" t="s">
        <v>850</v>
      </c>
      <c r="C407" s="17"/>
      <c r="D407" s="17"/>
      <c r="E407" s="18">
        <v>4000000</v>
      </c>
      <c r="F407" s="19">
        <v>398404800</v>
      </c>
      <c r="G407" s="19">
        <v>3.3137382778750758E-2</v>
      </c>
      <c r="H407" s="14"/>
    </row>
    <row r="408" spans="1:8" s="6" customFormat="1" ht="15.75" x14ac:dyDescent="0.2">
      <c r="A408" s="17" t="s">
        <v>3559</v>
      </c>
      <c r="B408" s="17" t="s">
        <v>377</v>
      </c>
      <c r="C408" s="17"/>
      <c r="D408" s="17"/>
      <c r="E408" s="18">
        <v>4000000</v>
      </c>
      <c r="F408" s="19">
        <v>397569200</v>
      </c>
      <c r="G408" s="19">
        <v>3.3068135812303043E-2</v>
      </c>
      <c r="H408" s="14"/>
    </row>
    <row r="409" spans="1:8" s="6" customFormat="1" ht="15.75" x14ac:dyDescent="0.2">
      <c r="A409" s="17" t="s">
        <v>3560</v>
      </c>
      <c r="B409" s="17" t="s">
        <v>852</v>
      </c>
      <c r="C409" s="17"/>
      <c r="D409" s="17"/>
      <c r="E409" s="18">
        <v>3942600</v>
      </c>
      <c r="F409" s="19">
        <v>391432761.54000002</v>
      </c>
      <c r="G409" s="19">
        <v>3.2559603322896556E-2</v>
      </c>
      <c r="H409" s="14"/>
    </row>
    <row r="410" spans="1:8" s="6" customFormat="1" ht="15.75" x14ac:dyDescent="0.2">
      <c r="A410" s="17" t="s">
        <v>3561</v>
      </c>
      <c r="B410" s="17" t="s">
        <v>366</v>
      </c>
      <c r="C410" s="17"/>
      <c r="D410" s="17"/>
      <c r="E410" s="18">
        <v>4000000</v>
      </c>
      <c r="F410" s="19">
        <v>389506400</v>
      </c>
      <c r="G410" s="19">
        <v>3.2399963910586187E-2</v>
      </c>
      <c r="H410" s="14"/>
    </row>
    <row r="411" spans="1:8" s="6" customFormat="1" ht="15.75" x14ac:dyDescent="0.2">
      <c r="A411" s="17" t="s">
        <v>3562</v>
      </c>
      <c r="B411" s="17" t="s">
        <v>853</v>
      </c>
      <c r="C411" s="17"/>
      <c r="D411" s="17"/>
      <c r="E411" s="18">
        <v>3703100</v>
      </c>
      <c r="F411" s="19">
        <v>386565868.38</v>
      </c>
      <c r="G411" s="19">
        <v>3.2156279259522795E-2</v>
      </c>
      <c r="H411" s="14"/>
    </row>
    <row r="412" spans="1:8" s="6" customFormat="1" ht="15.75" x14ac:dyDescent="0.2">
      <c r="A412" s="17" t="s">
        <v>3563</v>
      </c>
      <c r="B412" s="17" t="s">
        <v>854</v>
      </c>
      <c r="C412" s="17"/>
      <c r="D412" s="17"/>
      <c r="E412" s="18">
        <v>4000000</v>
      </c>
      <c r="F412" s="19">
        <v>385386800</v>
      </c>
      <c r="G412" s="19">
        <v>3.2058568741871504E-2</v>
      </c>
      <c r="H412" s="14"/>
    </row>
    <row r="413" spans="1:8" s="6" customFormat="1" ht="15.75" x14ac:dyDescent="0.2">
      <c r="A413" s="17" t="s">
        <v>3564</v>
      </c>
      <c r="B413" s="17" t="s">
        <v>1429</v>
      </c>
      <c r="C413" s="17"/>
      <c r="D413" s="17"/>
      <c r="E413" s="18">
        <v>3735100</v>
      </c>
      <c r="F413" s="19">
        <v>377024729.10000002</v>
      </c>
      <c r="G413" s="19">
        <v>3.1365595976139478E-2</v>
      </c>
      <c r="H413" s="14"/>
    </row>
    <row r="414" spans="1:8" s="6" customFormat="1" ht="15.75" x14ac:dyDescent="0.2">
      <c r="A414" s="17" t="s">
        <v>3565</v>
      </c>
      <c r="B414" s="17" t="s">
        <v>856</v>
      </c>
      <c r="C414" s="17"/>
      <c r="D414" s="17"/>
      <c r="E414" s="18">
        <v>3873900</v>
      </c>
      <c r="F414" s="19">
        <v>374753725.58999997</v>
      </c>
      <c r="G414" s="19">
        <v>3.1177395756106438E-2</v>
      </c>
      <c r="H414" s="14"/>
    </row>
    <row r="415" spans="1:8" s="6" customFormat="1" ht="15.75" x14ac:dyDescent="0.2">
      <c r="A415" s="17" t="s">
        <v>3566</v>
      </c>
      <c r="B415" s="17" t="s">
        <v>855</v>
      </c>
      <c r="C415" s="17"/>
      <c r="D415" s="17"/>
      <c r="E415" s="18">
        <v>3668700</v>
      </c>
      <c r="F415" s="19">
        <v>372996362.13</v>
      </c>
      <c r="G415" s="19">
        <v>3.1031761375360803E-2</v>
      </c>
      <c r="H415" s="14"/>
    </row>
    <row r="416" spans="1:8" s="6" customFormat="1" ht="15.75" x14ac:dyDescent="0.2">
      <c r="A416" s="17" t="s">
        <v>3567</v>
      </c>
      <c r="B416" s="17" t="s">
        <v>858</v>
      </c>
      <c r="C416" s="17"/>
      <c r="D416" s="17"/>
      <c r="E416" s="18">
        <v>3585600</v>
      </c>
      <c r="F416" s="19">
        <v>361969905.60000002</v>
      </c>
      <c r="G416" s="19">
        <v>3.0117988439302811E-2</v>
      </c>
      <c r="H416" s="14"/>
    </row>
    <row r="417" spans="1:8" s="6" customFormat="1" ht="15.75" x14ac:dyDescent="0.2">
      <c r="A417" s="17" t="s">
        <v>3568</v>
      </c>
      <c r="B417" s="17" t="s">
        <v>857</v>
      </c>
      <c r="C417" s="17"/>
      <c r="D417" s="17"/>
      <c r="E417" s="18">
        <v>3500000</v>
      </c>
      <c r="F417" s="19">
        <v>359977100</v>
      </c>
      <c r="G417" s="19">
        <v>2.9952842744568473E-2</v>
      </c>
      <c r="H417" s="14"/>
    </row>
    <row r="418" spans="1:8" s="6" customFormat="1" ht="15.75" x14ac:dyDescent="0.2">
      <c r="A418" s="17" t="s">
        <v>3569</v>
      </c>
      <c r="B418" s="17" t="s">
        <v>859</v>
      </c>
      <c r="C418" s="17"/>
      <c r="D418" s="17"/>
      <c r="E418" s="18">
        <v>3554000</v>
      </c>
      <c r="F418" s="19">
        <v>359540765.39999998</v>
      </c>
      <c r="G418" s="19">
        <v>2.9916683281420827E-2</v>
      </c>
      <c r="H418" s="14"/>
    </row>
    <row r="419" spans="1:8" s="6" customFormat="1" ht="15.75" x14ac:dyDescent="0.2">
      <c r="A419" s="17" t="s">
        <v>3570</v>
      </c>
      <c r="B419" s="17" t="s">
        <v>860</v>
      </c>
      <c r="C419" s="17"/>
      <c r="D419" s="17"/>
      <c r="E419" s="18">
        <v>3599800</v>
      </c>
      <c r="F419" s="19">
        <v>358957296.81999999</v>
      </c>
      <c r="G419" s="19">
        <v>2.9868330685462768E-2</v>
      </c>
      <c r="H419" s="14"/>
    </row>
    <row r="420" spans="1:8" s="6" customFormat="1" ht="15.75" x14ac:dyDescent="0.2">
      <c r="A420" s="17" t="s">
        <v>3571</v>
      </c>
      <c r="B420" s="17" t="s">
        <v>861</v>
      </c>
      <c r="C420" s="17"/>
      <c r="D420" s="17"/>
      <c r="E420" s="18">
        <v>3500000</v>
      </c>
      <c r="F420" s="19">
        <v>355820150</v>
      </c>
      <c r="G420" s="19">
        <v>2.9608352345843233E-2</v>
      </c>
      <c r="H420" s="14"/>
    </row>
    <row r="421" spans="1:8" s="6" customFormat="1" ht="15.75" x14ac:dyDescent="0.2">
      <c r="A421" s="17" t="s">
        <v>3572</v>
      </c>
      <c r="B421" s="17" t="s">
        <v>2484</v>
      </c>
      <c r="C421" s="17"/>
      <c r="D421" s="17"/>
      <c r="E421" s="18">
        <v>3500000</v>
      </c>
      <c r="F421" s="19">
        <v>350739550</v>
      </c>
      <c r="G421" s="19">
        <v>2.9187318193456633E-2</v>
      </c>
      <c r="H421" s="14"/>
    </row>
    <row r="422" spans="1:8" s="6" customFormat="1" ht="15.75" x14ac:dyDescent="0.2">
      <c r="A422" s="17" t="s">
        <v>3573</v>
      </c>
      <c r="B422" s="17" t="s">
        <v>862</v>
      </c>
      <c r="C422" s="17"/>
      <c r="D422" s="17"/>
      <c r="E422" s="18">
        <v>3387000</v>
      </c>
      <c r="F422" s="19">
        <v>343844853</v>
      </c>
      <c r="G422" s="19">
        <v>2.8615948097925122E-2</v>
      </c>
      <c r="H422" s="14"/>
    </row>
    <row r="423" spans="1:8" s="6" customFormat="1" ht="15.75" x14ac:dyDescent="0.2">
      <c r="A423" s="17" t="s">
        <v>3574</v>
      </c>
      <c r="B423" s="17" t="s">
        <v>368</v>
      </c>
      <c r="C423" s="17"/>
      <c r="D423" s="17"/>
      <c r="E423" s="18">
        <v>3500000</v>
      </c>
      <c r="F423" s="19">
        <v>343572250</v>
      </c>
      <c r="G423" s="19">
        <v>2.8593357228137484E-2</v>
      </c>
      <c r="H423" s="14"/>
    </row>
    <row r="424" spans="1:8" s="6" customFormat="1" ht="15.75" x14ac:dyDescent="0.2">
      <c r="A424" s="17" t="s">
        <v>3575</v>
      </c>
      <c r="B424" s="17" t="s">
        <v>832</v>
      </c>
      <c r="C424" s="17"/>
      <c r="D424" s="17"/>
      <c r="E424" s="18">
        <v>3320000</v>
      </c>
      <c r="F424" s="19">
        <v>341015792</v>
      </c>
      <c r="G424" s="19">
        <v>2.838150112312195E-2</v>
      </c>
      <c r="H424" s="14"/>
    </row>
    <row r="425" spans="1:8" s="6" customFormat="1" ht="15.75" x14ac:dyDescent="0.2">
      <c r="A425" s="17" t="s">
        <v>3576</v>
      </c>
      <c r="B425" s="17" t="s">
        <v>863</v>
      </c>
      <c r="C425" s="17"/>
      <c r="D425" s="17"/>
      <c r="E425" s="18">
        <v>3310000</v>
      </c>
      <c r="F425" s="19">
        <v>331350860</v>
      </c>
      <c r="G425" s="19">
        <v>2.7580559019336155E-2</v>
      </c>
      <c r="H425" s="14"/>
    </row>
    <row r="426" spans="1:8" s="6" customFormat="1" ht="15.75" x14ac:dyDescent="0.2">
      <c r="A426" s="17" t="s">
        <v>3577</v>
      </c>
      <c r="B426" s="17" t="s">
        <v>864</v>
      </c>
      <c r="C426" s="17"/>
      <c r="D426" s="17"/>
      <c r="E426" s="18">
        <v>3341400</v>
      </c>
      <c r="F426" s="19">
        <v>330066165.12</v>
      </c>
      <c r="G426" s="19">
        <v>2.747409513320534E-2</v>
      </c>
      <c r="H426" s="14"/>
    </row>
    <row r="427" spans="1:8" s="6" customFormat="1" ht="15.75" x14ac:dyDescent="0.2">
      <c r="A427" s="17" t="s">
        <v>3578</v>
      </c>
      <c r="B427" s="17" t="s">
        <v>865</v>
      </c>
      <c r="C427" s="17"/>
      <c r="D427" s="17"/>
      <c r="E427" s="18">
        <v>3422600</v>
      </c>
      <c r="F427" s="19">
        <v>329063823.44</v>
      </c>
      <c r="G427" s="19">
        <v>2.7391030125206176E-2</v>
      </c>
      <c r="H427" s="14"/>
    </row>
    <row r="428" spans="1:8" s="6" customFormat="1" ht="15.75" x14ac:dyDescent="0.2">
      <c r="A428" s="17" t="s">
        <v>3579</v>
      </c>
      <c r="B428" s="17" t="s">
        <v>866</v>
      </c>
      <c r="C428" s="17"/>
      <c r="D428" s="17"/>
      <c r="E428" s="18">
        <v>3000000</v>
      </c>
      <c r="F428" s="19">
        <v>309378300</v>
      </c>
      <c r="G428" s="19">
        <v>2.5759672081698146E-2</v>
      </c>
      <c r="H428" s="14"/>
    </row>
    <row r="429" spans="1:8" s="6" customFormat="1" ht="15.75" x14ac:dyDescent="0.2">
      <c r="A429" s="17" t="s">
        <v>3580</v>
      </c>
      <c r="B429" s="17" t="s">
        <v>867</v>
      </c>
      <c r="C429" s="17"/>
      <c r="D429" s="17"/>
      <c r="E429" s="18">
        <v>3000000</v>
      </c>
      <c r="F429" s="19">
        <v>308973300</v>
      </c>
      <c r="G429" s="19">
        <v>2.5726109346643905E-2</v>
      </c>
      <c r="H429" s="14"/>
    </row>
    <row r="430" spans="1:8" s="6" customFormat="1" ht="15.75" x14ac:dyDescent="0.2">
      <c r="A430" s="17" t="s">
        <v>3581</v>
      </c>
      <c r="B430" s="17" t="s">
        <v>868</v>
      </c>
      <c r="C430" s="17"/>
      <c r="D430" s="17"/>
      <c r="E430" s="18">
        <v>3000000</v>
      </c>
      <c r="F430" s="19">
        <v>307900200</v>
      </c>
      <c r="G430" s="19">
        <v>2.5637180529392779E-2</v>
      </c>
      <c r="H430" s="14"/>
    </row>
    <row r="431" spans="1:8" s="6" customFormat="1" ht="15.75" x14ac:dyDescent="0.2">
      <c r="A431" s="17" t="s">
        <v>3582</v>
      </c>
      <c r="B431" s="17" t="s">
        <v>869</v>
      </c>
      <c r="C431" s="17"/>
      <c r="D431" s="17"/>
      <c r="E431" s="18">
        <v>3000000</v>
      </c>
      <c r="F431" s="19">
        <v>307671300</v>
      </c>
      <c r="G431" s="19">
        <v>2.5618211368765825E-2</v>
      </c>
      <c r="H431" s="14"/>
    </row>
    <row r="432" spans="1:8" s="6" customFormat="1" ht="15.75" x14ac:dyDescent="0.2">
      <c r="A432" s="17" t="s">
        <v>3583</v>
      </c>
      <c r="B432" s="17" t="s">
        <v>870</v>
      </c>
      <c r="C432" s="17"/>
      <c r="D432" s="17"/>
      <c r="E432" s="18">
        <v>3000000</v>
      </c>
      <c r="F432" s="19">
        <v>306052500</v>
      </c>
      <c r="G432" s="19">
        <v>2.548405987368977E-2</v>
      </c>
      <c r="H432" s="14"/>
    </row>
    <row r="433" spans="1:8" s="6" customFormat="1" ht="15.75" x14ac:dyDescent="0.2">
      <c r="A433" s="17" t="s">
        <v>3584</v>
      </c>
      <c r="B433" s="17" t="s">
        <v>871</v>
      </c>
      <c r="C433" s="17"/>
      <c r="D433" s="17"/>
      <c r="E433" s="18">
        <v>3000000</v>
      </c>
      <c r="F433" s="19">
        <v>301700700</v>
      </c>
      <c r="G433" s="19">
        <v>2.5123422070210653E-2</v>
      </c>
      <c r="H433" s="14"/>
    </row>
    <row r="434" spans="1:8" s="6" customFormat="1" ht="15.75" x14ac:dyDescent="0.2">
      <c r="A434" s="17" t="s">
        <v>3585</v>
      </c>
      <c r="B434" s="17" t="s">
        <v>359</v>
      </c>
      <c r="C434" s="17"/>
      <c r="D434" s="17"/>
      <c r="E434" s="18">
        <v>3000000</v>
      </c>
      <c r="F434" s="19">
        <v>301127400</v>
      </c>
      <c r="G434" s="19">
        <v>2.507591215414498E-2</v>
      </c>
      <c r="H434" s="14"/>
    </row>
    <row r="435" spans="1:8" s="6" customFormat="1" ht="15.75" x14ac:dyDescent="0.2">
      <c r="A435" s="17" t="s">
        <v>3586</v>
      </c>
      <c r="B435" s="17" t="s">
        <v>872</v>
      </c>
      <c r="C435" s="17"/>
      <c r="D435" s="17"/>
      <c r="E435" s="18">
        <v>3000000</v>
      </c>
      <c r="F435" s="19">
        <v>300434400</v>
      </c>
      <c r="G435" s="19">
        <v>2.5018482585274393E-2</v>
      </c>
      <c r="H435" s="14"/>
    </row>
    <row r="436" spans="1:8" s="6" customFormat="1" ht="15.75" x14ac:dyDescent="0.2">
      <c r="A436" s="17" t="s">
        <v>3587</v>
      </c>
      <c r="B436" s="17" t="s">
        <v>874</v>
      </c>
      <c r="C436" s="17"/>
      <c r="D436" s="17"/>
      <c r="E436" s="18">
        <v>3000000</v>
      </c>
      <c r="F436" s="19">
        <v>299637300</v>
      </c>
      <c r="G436" s="19">
        <v>2.4952426150430605E-2</v>
      </c>
      <c r="H436" s="14"/>
    </row>
    <row r="437" spans="1:8" s="6" customFormat="1" ht="15.75" x14ac:dyDescent="0.2">
      <c r="A437" s="17" t="s">
        <v>2478</v>
      </c>
      <c r="B437" s="17" t="s">
        <v>2479</v>
      </c>
      <c r="C437" s="17"/>
      <c r="D437" s="17"/>
      <c r="E437" s="18">
        <v>3000000</v>
      </c>
      <c r="F437" s="19">
        <v>297396300</v>
      </c>
      <c r="G437" s="19">
        <v>2.4766712349797146E-2</v>
      </c>
      <c r="H437" s="14"/>
    </row>
    <row r="438" spans="1:8" s="6" customFormat="1" ht="15.75" x14ac:dyDescent="0.2">
      <c r="A438" s="17" t="s">
        <v>3588</v>
      </c>
      <c r="B438" s="17" t="s">
        <v>875</v>
      </c>
      <c r="C438" s="17"/>
      <c r="D438" s="17"/>
      <c r="E438" s="18">
        <v>2997800</v>
      </c>
      <c r="F438" s="19">
        <v>297366171.44</v>
      </c>
      <c r="G438" s="19">
        <v>2.4764215567385176E-2</v>
      </c>
      <c r="H438" s="14"/>
    </row>
    <row r="439" spans="1:8" s="6" customFormat="1" ht="15.75" x14ac:dyDescent="0.2">
      <c r="A439" s="17" t="s">
        <v>3589</v>
      </c>
      <c r="B439" s="17" t="s">
        <v>873</v>
      </c>
      <c r="C439" s="17"/>
      <c r="D439" s="17"/>
      <c r="E439" s="18">
        <v>3000000</v>
      </c>
      <c r="F439" s="19">
        <v>295797900</v>
      </c>
      <c r="G439" s="19">
        <v>2.4634251422116407E-2</v>
      </c>
      <c r="H439" s="14"/>
    </row>
    <row r="440" spans="1:8" s="6" customFormat="1" ht="15.75" x14ac:dyDescent="0.2">
      <c r="A440" s="17" t="s">
        <v>3590</v>
      </c>
      <c r="B440" s="17" t="s">
        <v>876</v>
      </c>
      <c r="C440" s="17"/>
      <c r="D440" s="17"/>
      <c r="E440" s="18">
        <v>3000000</v>
      </c>
      <c r="F440" s="19">
        <v>295434000</v>
      </c>
      <c r="G440" s="19">
        <v>2.4604094683138039E-2</v>
      </c>
      <c r="H440" s="14"/>
    </row>
    <row r="441" spans="1:8" s="6" customFormat="1" ht="15.75" x14ac:dyDescent="0.2">
      <c r="A441" s="17" t="s">
        <v>3591</v>
      </c>
      <c r="B441" s="17" t="s">
        <v>877</v>
      </c>
      <c r="C441" s="17"/>
      <c r="D441" s="17"/>
      <c r="E441" s="18">
        <v>2941400</v>
      </c>
      <c r="F441" s="19">
        <v>294564444.01999998</v>
      </c>
      <c r="G441" s="19">
        <v>2.4532033752344043E-2</v>
      </c>
      <c r="H441" s="14"/>
    </row>
    <row r="442" spans="1:8" s="6" customFormat="1" ht="15.75" x14ac:dyDescent="0.2">
      <c r="A442" s="17" t="s">
        <v>3592</v>
      </c>
      <c r="B442" s="17" t="s">
        <v>879</v>
      </c>
      <c r="C442" s="17"/>
      <c r="D442" s="17"/>
      <c r="E442" s="18">
        <v>2900000</v>
      </c>
      <c r="F442" s="19">
        <v>290957870</v>
      </c>
      <c r="G442" s="19">
        <v>2.4233153534352028E-2</v>
      </c>
      <c r="H442" s="14"/>
    </row>
    <row r="443" spans="1:8" s="6" customFormat="1" ht="15.75" x14ac:dyDescent="0.2">
      <c r="A443" s="17" t="s">
        <v>3593</v>
      </c>
      <c r="B443" s="17" t="s">
        <v>878</v>
      </c>
      <c r="C443" s="17"/>
      <c r="D443" s="17"/>
      <c r="E443" s="18">
        <v>3000000</v>
      </c>
      <c r="F443" s="19">
        <v>290756100</v>
      </c>
      <c r="G443" s="19">
        <v>2.4216432662618956E-2</v>
      </c>
      <c r="H443" s="14"/>
    </row>
    <row r="444" spans="1:8" s="6" customFormat="1" ht="15.75" x14ac:dyDescent="0.2">
      <c r="A444" s="17" t="s">
        <v>3594</v>
      </c>
      <c r="B444" s="17" t="s">
        <v>881</v>
      </c>
      <c r="C444" s="17"/>
      <c r="D444" s="17"/>
      <c r="E444" s="18">
        <v>3000000</v>
      </c>
      <c r="F444" s="19">
        <v>289742400</v>
      </c>
      <c r="G444" s="19">
        <v>2.4132426379842455E-2</v>
      </c>
      <c r="H444" s="14"/>
    </row>
    <row r="445" spans="1:8" s="6" customFormat="1" ht="15.75" x14ac:dyDescent="0.2">
      <c r="A445" s="17" t="s">
        <v>3595</v>
      </c>
      <c r="B445" s="17" t="s">
        <v>880</v>
      </c>
      <c r="C445" s="17"/>
      <c r="D445" s="17"/>
      <c r="E445" s="18">
        <v>2909100</v>
      </c>
      <c r="F445" s="19">
        <v>288455301.42000002</v>
      </c>
      <c r="G445" s="19">
        <v>2.4025763296807324E-2</v>
      </c>
      <c r="H445" s="14"/>
    </row>
    <row r="446" spans="1:8" s="6" customFormat="1" ht="15.75" x14ac:dyDescent="0.2">
      <c r="A446" s="17" t="s">
        <v>3596</v>
      </c>
      <c r="B446" s="17" t="s">
        <v>883</v>
      </c>
      <c r="C446" s="17"/>
      <c r="D446" s="17"/>
      <c r="E446" s="18">
        <v>3000000</v>
      </c>
      <c r="F446" s="19">
        <v>287528700</v>
      </c>
      <c r="G446" s="19">
        <v>2.3948974956164503E-2</v>
      </c>
      <c r="H446" s="14"/>
    </row>
    <row r="447" spans="1:8" s="6" customFormat="1" ht="15.75" x14ac:dyDescent="0.2">
      <c r="A447" s="17" t="s">
        <v>3597</v>
      </c>
      <c r="B447" s="17" t="s">
        <v>882</v>
      </c>
      <c r="C447" s="17"/>
      <c r="D447" s="17"/>
      <c r="E447" s="18">
        <v>3000000</v>
      </c>
      <c r="F447" s="19">
        <v>286962000</v>
      </c>
      <c r="G447" s="19">
        <v>2.390201198837379E-2</v>
      </c>
      <c r="H447" s="14"/>
    </row>
    <row r="448" spans="1:8" s="6" customFormat="1" ht="15.75" x14ac:dyDescent="0.2">
      <c r="A448" s="17" t="s">
        <v>3598</v>
      </c>
      <c r="B448" s="17" t="s">
        <v>884</v>
      </c>
      <c r="C448" s="17"/>
      <c r="D448" s="17"/>
      <c r="E448" s="18">
        <v>3000000</v>
      </c>
      <c r="F448" s="19">
        <v>283938000</v>
      </c>
      <c r="G448" s="19">
        <v>2.3651410233302132E-2</v>
      </c>
      <c r="H448" s="14"/>
    </row>
    <row r="449" spans="1:8" s="6" customFormat="1" ht="15.75" x14ac:dyDescent="0.2">
      <c r="A449" s="17" t="s">
        <v>3599</v>
      </c>
      <c r="B449" s="17" t="s">
        <v>885</v>
      </c>
      <c r="C449" s="17"/>
      <c r="D449" s="17"/>
      <c r="E449" s="18">
        <v>2800000</v>
      </c>
      <c r="F449" s="19">
        <v>281371160</v>
      </c>
      <c r="G449" s="19">
        <v>2.3438693762075895E-2</v>
      </c>
      <c r="H449" s="14"/>
    </row>
    <row r="450" spans="1:8" s="6" customFormat="1" ht="15.75" x14ac:dyDescent="0.2">
      <c r="A450" s="17" t="s">
        <v>3600</v>
      </c>
      <c r="B450" s="17" t="s">
        <v>886</v>
      </c>
      <c r="C450" s="17"/>
      <c r="D450" s="17"/>
      <c r="E450" s="18">
        <v>2709300</v>
      </c>
      <c r="F450" s="19">
        <v>273812966.13</v>
      </c>
      <c r="G450" s="19">
        <v>2.2812339050107024E-2</v>
      </c>
      <c r="H450" s="14"/>
    </row>
    <row r="451" spans="1:8" s="6" customFormat="1" ht="15.75" x14ac:dyDescent="0.2">
      <c r="A451" s="17" t="s">
        <v>3601</v>
      </c>
      <c r="B451" s="17" t="s">
        <v>887</v>
      </c>
      <c r="C451" s="17"/>
      <c r="D451" s="17"/>
      <c r="E451" s="18">
        <v>2721100</v>
      </c>
      <c r="F451" s="19">
        <v>272704016.13</v>
      </c>
      <c r="G451" s="19">
        <v>2.2720439309271472E-2</v>
      </c>
      <c r="H451" s="14"/>
    </row>
    <row r="452" spans="1:8" s="6" customFormat="1" ht="15.75" x14ac:dyDescent="0.2">
      <c r="A452" s="17" t="s">
        <v>3602</v>
      </c>
      <c r="B452" s="17" t="s">
        <v>888</v>
      </c>
      <c r="C452" s="17"/>
      <c r="D452" s="17"/>
      <c r="E452" s="18">
        <v>2669400</v>
      </c>
      <c r="F452" s="19">
        <v>263997253.44</v>
      </c>
      <c r="G452" s="19">
        <v>2.1998901607186008E-2</v>
      </c>
      <c r="H452" s="14"/>
    </row>
    <row r="453" spans="1:8" s="6" customFormat="1" ht="15.75" x14ac:dyDescent="0.2">
      <c r="A453" s="17" t="s">
        <v>3603</v>
      </c>
      <c r="B453" s="17" t="s">
        <v>2480</v>
      </c>
      <c r="C453" s="17"/>
      <c r="D453" s="17"/>
      <c r="E453" s="18">
        <v>2596900</v>
      </c>
      <c r="F453" s="19">
        <v>259017143.21000001</v>
      </c>
      <c r="G453" s="19">
        <v>2.1586195137580082E-2</v>
      </c>
      <c r="H453" s="14"/>
    </row>
    <row r="454" spans="1:8" s="6" customFormat="1" ht="15.75" x14ac:dyDescent="0.2">
      <c r="A454" s="17" t="s">
        <v>3604</v>
      </c>
      <c r="B454" s="17" t="s">
        <v>889</v>
      </c>
      <c r="C454" s="17"/>
      <c r="D454" s="17"/>
      <c r="E454" s="18">
        <v>2500000</v>
      </c>
      <c r="F454" s="19">
        <v>258496750</v>
      </c>
      <c r="G454" s="19">
        <v>2.1543069657502904E-2</v>
      </c>
      <c r="H454" s="14"/>
    </row>
    <row r="455" spans="1:8" s="6" customFormat="1" ht="15.75" x14ac:dyDescent="0.2">
      <c r="A455" s="17" t="s">
        <v>3605</v>
      </c>
      <c r="B455" s="17" t="s">
        <v>892</v>
      </c>
      <c r="C455" s="17"/>
      <c r="D455" s="17"/>
      <c r="E455" s="18">
        <v>2500000</v>
      </c>
      <c r="F455" s="19">
        <v>257875500</v>
      </c>
      <c r="G455" s="19">
        <v>2.1491586079348715E-2</v>
      </c>
      <c r="H455" s="14"/>
    </row>
    <row r="456" spans="1:8" s="6" customFormat="1" ht="15.75" x14ac:dyDescent="0.2">
      <c r="A456" s="17" t="s">
        <v>3606</v>
      </c>
      <c r="B456" s="17" t="s">
        <v>891</v>
      </c>
      <c r="C456" s="17"/>
      <c r="D456" s="17"/>
      <c r="E456" s="18">
        <v>2500000</v>
      </c>
      <c r="F456" s="19">
        <v>257871000</v>
      </c>
      <c r="G456" s="19">
        <v>2.1491213160070334E-2</v>
      </c>
      <c r="H456" s="14"/>
    </row>
    <row r="457" spans="1:8" s="6" customFormat="1" ht="15.75" x14ac:dyDescent="0.2">
      <c r="A457" s="17" t="s">
        <v>3607</v>
      </c>
      <c r="B457" s="17" t="s">
        <v>896</v>
      </c>
      <c r="C457" s="17"/>
      <c r="D457" s="17"/>
      <c r="E457" s="18">
        <v>2657800</v>
      </c>
      <c r="F457" s="19">
        <v>257450189.02000001</v>
      </c>
      <c r="G457" s="19">
        <v>2.1456340154071187E-2</v>
      </c>
      <c r="H457" s="14"/>
    </row>
    <row r="458" spans="1:8" s="6" customFormat="1" ht="15.75" x14ac:dyDescent="0.2">
      <c r="A458" s="17" t="s">
        <v>3608</v>
      </c>
      <c r="B458" s="17" t="s">
        <v>893</v>
      </c>
      <c r="C458" s="17"/>
      <c r="D458" s="17"/>
      <c r="E458" s="18">
        <v>2500000</v>
      </c>
      <c r="F458" s="19">
        <v>257296500</v>
      </c>
      <c r="G458" s="19">
        <v>2.1443603798863765E-2</v>
      </c>
      <c r="H458" s="14"/>
    </row>
    <row r="459" spans="1:8" s="6" customFormat="1" ht="15.75" x14ac:dyDescent="0.2">
      <c r="A459" s="17" t="s">
        <v>2749</v>
      </c>
      <c r="B459" s="17" t="s">
        <v>898</v>
      </c>
      <c r="C459" s="17"/>
      <c r="D459" s="17"/>
      <c r="E459" s="18">
        <v>2500000</v>
      </c>
      <c r="F459" s="19">
        <v>256089250</v>
      </c>
      <c r="G459" s="19">
        <v>2.1343557843569366E-2</v>
      </c>
      <c r="H459" s="14"/>
    </row>
    <row r="460" spans="1:8" s="6" customFormat="1" ht="15.75" x14ac:dyDescent="0.2">
      <c r="A460" s="17" t="s">
        <v>3609</v>
      </c>
      <c r="B460" s="17" t="s">
        <v>894</v>
      </c>
      <c r="C460" s="17"/>
      <c r="D460" s="17"/>
      <c r="E460" s="18">
        <v>2500000</v>
      </c>
      <c r="F460" s="19">
        <v>255970500</v>
      </c>
      <c r="G460" s="19">
        <v>2.1333716918167659E-2</v>
      </c>
      <c r="H460" s="14"/>
    </row>
    <row r="461" spans="1:8" s="6" customFormat="1" ht="15.75" x14ac:dyDescent="0.2">
      <c r="A461" s="17" t="s">
        <v>2750</v>
      </c>
      <c r="B461" s="17" t="s">
        <v>895</v>
      </c>
      <c r="C461" s="17"/>
      <c r="D461" s="17"/>
      <c r="E461" s="18">
        <v>2500000</v>
      </c>
      <c r="F461" s="19">
        <v>255702500</v>
      </c>
      <c r="G461" s="19">
        <v>2.1311507503366335E-2</v>
      </c>
      <c r="H461" s="14"/>
    </row>
    <row r="462" spans="1:8" s="6" customFormat="1" ht="15.75" x14ac:dyDescent="0.2">
      <c r="A462" s="17" t="s">
        <v>3610</v>
      </c>
      <c r="B462" s="17" t="s">
        <v>897</v>
      </c>
      <c r="C462" s="17"/>
      <c r="D462" s="17"/>
      <c r="E462" s="18">
        <v>2500000</v>
      </c>
      <c r="F462" s="19">
        <v>255110500</v>
      </c>
      <c r="G462" s="19">
        <v>2.1262447900521619E-2</v>
      </c>
      <c r="H462" s="14"/>
    </row>
    <row r="463" spans="1:8" s="6" customFormat="1" ht="15.75" x14ac:dyDescent="0.2">
      <c r="A463" s="17" t="s">
        <v>3611</v>
      </c>
      <c r="B463" s="17" t="s">
        <v>901</v>
      </c>
      <c r="C463" s="17"/>
      <c r="D463" s="17"/>
      <c r="E463" s="18">
        <v>2500000</v>
      </c>
      <c r="F463" s="19">
        <v>254204500</v>
      </c>
      <c r="G463" s="19">
        <v>2.1187366819141022E-2</v>
      </c>
      <c r="H463" s="14"/>
    </row>
    <row r="464" spans="1:8" s="6" customFormat="1" ht="15.75" x14ac:dyDescent="0.2">
      <c r="A464" s="17" t="s">
        <v>3612</v>
      </c>
      <c r="B464" s="17" t="s">
        <v>899</v>
      </c>
      <c r="C464" s="17"/>
      <c r="D464" s="17"/>
      <c r="E464" s="18">
        <v>2500000</v>
      </c>
      <c r="F464" s="19">
        <v>254142250</v>
      </c>
      <c r="G464" s="19">
        <v>2.1182208102456759E-2</v>
      </c>
      <c r="H464" s="14"/>
    </row>
    <row r="465" spans="1:8" s="6" customFormat="1" ht="15.75" x14ac:dyDescent="0.2">
      <c r="A465" s="17" t="s">
        <v>3613</v>
      </c>
      <c r="B465" s="17" t="s">
        <v>900</v>
      </c>
      <c r="C465" s="17"/>
      <c r="D465" s="17"/>
      <c r="E465" s="18">
        <v>2500000</v>
      </c>
      <c r="F465" s="19">
        <v>253896750</v>
      </c>
      <c r="G465" s="19">
        <v>2.1161863284047337E-2</v>
      </c>
      <c r="H465" s="14"/>
    </row>
    <row r="466" spans="1:8" s="6" customFormat="1" ht="15.75" x14ac:dyDescent="0.2">
      <c r="A466" s="17" t="s">
        <v>3614</v>
      </c>
      <c r="B466" s="17" t="s">
        <v>381</v>
      </c>
      <c r="C466" s="17"/>
      <c r="D466" s="17"/>
      <c r="E466" s="18">
        <v>2500000</v>
      </c>
      <c r="F466" s="19">
        <v>253443750</v>
      </c>
      <c r="G466" s="19">
        <v>2.112432274335704E-2</v>
      </c>
      <c r="H466" s="14"/>
    </row>
    <row r="467" spans="1:8" s="6" customFormat="1" ht="15.75" x14ac:dyDescent="0.2">
      <c r="A467" s="17" t="s">
        <v>3615</v>
      </c>
      <c r="B467" s="17" t="s">
        <v>902</v>
      </c>
      <c r="C467" s="17"/>
      <c r="D467" s="17"/>
      <c r="E467" s="18">
        <v>2500000</v>
      </c>
      <c r="F467" s="19">
        <v>253105750</v>
      </c>
      <c r="G467" s="19">
        <v>2.1096312362003131E-2</v>
      </c>
      <c r="H467" s="14"/>
    </row>
    <row r="468" spans="1:8" s="6" customFormat="1" ht="15.75" x14ac:dyDescent="0.2">
      <c r="A468" s="17" t="s">
        <v>3616</v>
      </c>
      <c r="B468" s="17" t="s">
        <v>2481</v>
      </c>
      <c r="C468" s="17"/>
      <c r="D468" s="17"/>
      <c r="E468" s="18">
        <v>2500000</v>
      </c>
      <c r="F468" s="19">
        <v>252577250</v>
      </c>
      <c r="G468" s="19">
        <v>2.1052515064531117E-2</v>
      </c>
      <c r="H468" s="14"/>
    </row>
    <row r="469" spans="1:8" s="6" customFormat="1" ht="15.75" x14ac:dyDescent="0.2">
      <c r="A469" s="17" t="s">
        <v>3617</v>
      </c>
      <c r="B469" s="17" t="s">
        <v>903</v>
      </c>
      <c r="C469" s="17"/>
      <c r="D469" s="17"/>
      <c r="E469" s="18">
        <v>2451100</v>
      </c>
      <c r="F469" s="19">
        <v>251167158.32000002</v>
      </c>
      <c r="G469" s="19">
        <v>2.0935659426363148E-2</v>
      </c>
      <c r="H469" s="14"/>
    </row>
    <row r="470" spans="1:8" s="6" customFormat="1" ht="15.75" x14ac:dyDescent="0.2">
      <c r="A470" s="17" t="s">
        <v>3618</v>
      </c>
      <c r="B470" s="17" t="s">
        <v>3619</v>
      </c>
      <c r="C470" s="17"/>
      <c r="D470" s="17"/>
      <c r="E470" s="18">
        <v>2500000</v>
      </c>
      <c r="F470" s="19">
        <v>251153250</v>
      </c>
      <c r="G470" s="19">
        <v>2.0934506830661392E-2</v>
      </c>
      <c r="H470" s="14"/>
    </row>
    <row r="471" spans="1:8" s="6" customFormat="1" ht="15.75" x14ac:dyDescent="0.2">
      <c r="A471" s="17" t="s">
        <v>3620</v>
      </c>
      <c r="B471" s="17" t="s">
        <v>3621</v>
      </c>
      <c r="C471" s="17"/>
      <c r="D471" s="17"/>
      <c r="E471" s="18">
        <v>2500000</v>
      </c>
      <c r="F471" s="19">
        <v>250831250</v>
      </c>
      <c r="G471" s="19">
        <v>2.0907822384519503E-2</v>
      </c>
      <c r="H471" s="14"/>
    </row>
    <row r="472" spans="1:8" s="6" customFormat="1" ht="15.75" x14ac:dyDescent="0.2">
      <c r="A472" s="17" t="s">
        <v>3622</v>
      </c>
      <c r="B472" s="17" t="s">
        <v>2751</v>
      </c>
      <c r="C472" s="17"/>
      <c r="D472" s="17"/>
      <c r="E472" s="18">
        <v>2500000</v>
      </c>
      <c r="F472" s="19">
        <v>250796000</v>
      </c>
      <c r="G472" s="19">
        <v>2.0904901183505523E-2</v>
      </c>
      <c r="H472" s="14"/>
    </row>
    <row r="473" spans="1:8" s="6" customFormat="1" ht="15.75" x14ac:dyDescent="0.2">
      <c r="A473" s="17" t="s">
        <v>3623</v>
      </c>
      <c r="B473" s="17" t="s">
        <v>912</v>
      </c>
      <c r="C473" s="17"/>
      <c r="D473" s="17"/>
      <c r="E473" s="18">
        <v>2500000</v>
      </c>
      <c r="F473" s="19">
        <v>250275250</v>
      </c>
      <c r="G473" s="19">
        <v>2.0861746135901832E-2</v>
      </c>
      <c r="H473" s="14"/>
    </row>
    <row r="474" spans="1:8" s="6" customFormat="1" ht="15.75" x14ac:dyDescent="0.2">
      <c r="A474" s="17" t="s">
        <v>3624</v>
      </c>
      <c r="B474" s="17" t="s">
        <v>905</v>
      </c>
      <c r="C474" s="17"/>
      <c r="D474" s="17"/>
      <c r="E474" s="18">
        <v>2500000</v>
      </c>
      <c r="F474" s="19">
        <v>250251500</v>
      </c>
      <c r="G474" s="19">
        <v>2.085977795082149E-2</v>
      </c>
      <c r="H474" s="14"/>
    </row>
    <row r="475" spans="1:8" s="6" customFormat="1" ht="15.75" x14ac:dyDescent="0.2">
      <c r="A475" s="17" t="s">
        <v>3625</v>
      </c>
      <c r="B475" s="17" t="s">
        <v>908</v>
      </c>
      <c r="C475" s="17"/>
      <c r="D475" s="17"/>
      <c r="E475" s="18">
        <v>2500000</v>
      </c>
      <c r="F475" s="19">
        <v>249681250</v>
      </c>
      <c r="G475" s="19">
        <v>2.0812520791155611E-2</v>
      </c>
      <c r="H475" s="14"/>
    </row>
    <row r="476" spans="1:8" s="6" customFormat="1" ht="15.75" x14ac:dyDescent="0.2">
      <c r="A476" s="17" t="s">
        <v>3626</v>
      </c>
      <c r="B476" s="17" t="s">
        <v>909</v>
      </c>
      <c r="C476" s="17"/>
      <c r="D476" s="17"/>
      <c r="E476" s="18">
        <v>2500000</v>
      </c>
      <c r="F476" s="19">
        <v>249649250</v>
      </c>
      <c r="G476" s="19">
        <v>2.0809868920731573E-2</v>
      </c>
      <c r="H476" s="14"/>
    </row>
    <row r="477" spans="1:8" s="6" customFormat="1" ht="15.75" x14ac:dyDescent="0.2">
      <c r="A477" s="17" t="s">
        <v>3627</v>
      </c>
      <c r="B477" s="17" t="s">
        <v>911</v>
      </c>
      <c r="C477" s="17"/>
      <c r="D477" s="17"/>
      <c r="E477" s="18">
        <v>2500000</v>
      </c>
      <c r="F477" s="19">
        <v>248852500</v>
      </c>
      <c r="G477" s="19">
        <v>2.0743841490720547E-2</v>
      </c>
      <c r="H477" s="14"/>
    </row>
    <row r="478" spans="1:8" s="6" customFormat="1" ht="15.75" x14ac:dyDescent="0.2">
      <c r="A478" s="17" t="s">
        <v>3628</v>
      </c>
      <c r="B478" s="17" t="s">
        <v>904</v>
      </c>
      <c r="C478" s="17"/>
      <c r="D478" s="17"/>
      <c r="E478" s="18">
        <v>2500000</v>
      </c>
      <c r="F478" s="19">
        <v>248806750</v>
      </c>
      <c r="G478" s="19">
        <v>2.0740050144723677E-2</v>
      </c>
      <c r="H478" s="14"/>
    </row>
    <row r="479" spans="1:8" s="6" customFormat="1" ht="15.75" x14ac:dyDescent="0.2">
      <c r="A479" s="17" t="s">
        <v>3629</v>
      </c>
      <c r="B479" s="17" t="s">
        <v>913</v>
      </c>
      <c r="C479" s="17"/>
      <c r="D479" s="17"/>
      <c r="E479" s="18">
        <v>2500000</v>
      </c>
      <c r="F479" s="19">
        <v>248485250</v>
      </c>
      <c r="G479" s="19">
        <v>2.0713407134057164E-2</v>
      </c>
      <c r="H479" s="14"/>
    </row>
    <row r="480" spans="1:8" s="6" customFormat="1" ht="15.75" x14ac:dyDescent="0.2">
      <c r="A480" s="17" t="s">
        <v>3630</v>
      </c>
      <c r="B480" s="17" t="s">
        <v>915</v>
      </c>
      <c r="C480" s="17"/>
      <c r="D480" s="17"/>
      <c r="E480" s="18">
        <v>2500000</v>
      </c>
      <c r="F480" s="19">
        <v>248417750</v>
      </c>
      <c r="G480" s="19">
        <v>2.0707813344881459E-2</v>
      </c>
      <c r="H480" s="14"/>
    </row>
    <row r="481" spans="1:8" s="6" customFormat="1" ht="15.75" x14ac:dyDescent="0.2">
      <c r="A481" s="17" t="s">
        <v>3631</v>
      </c>
      <c r="B481" s="17" t="s">
        <v>914</v>
      </c>
      <c r="C481" s="17"/>
      <c r="D481" s="17"/>
      <c r="E481" s="18">
        <v>2500000</v>
      </c>
      <c r="F481" s="19">
        <v>248141500</v>
      </c>
      <c r="G481" s="19">
        <v>2.0684920244736435E-2</v>
      </c>
      <c r="H481" s="14"/>
    </row>
    <row r="482" spans="1:8" s="6" customFormat="1" ht="15.75" x14ac:dyDescent="0.2">
      <c r="A482" s="17" t="s">
        <v>3632</v>
      </c>
      <c r="B482" s="17" t="s">
        <v>907</v>
      </c>
      <c r="C482" s="17"/>
      <c r="D482" s="17"/>
      <c r="E482" s="18">
        <v>2500000</v>
      </c>
      <c r="F482" s="19">
        <v>247741750</v>
      </c>
      <c r="G482" s="19">
        <v>2.0651792582173638E-2</v>
      </c>
      <c r="H482" s="14"/>
    </row>
    <row r="483" spans="1:8" s="6" customFormat="1" ht="15.75" x14ac:dyDescent="0.2">
      <c r="A483" s="17" t="s">
        <v>3633</v>
      </c>
      <c r="B483" s="17" t="s">
        <v>906</v>
      </c>
      <c r="C483" s="17"/>
      <c r="D483" s="17"/>
      <c r="E483" s="18">
        <v>2400000</v>
      </c>
      <c r="F483" s="19">
        <v>247451520</v>
      </c>
      <c r="G483" s="19">
        <v>2.0627740946137115E-2</v>
      </c>
      <c r="H483" s="14"/>
    </row>
    <row r="484" spans="1:8" s="6" customFormat="1" ht="15.75" x14ac:dyDescent="0.2">
      <c r="A484" s="17" t="s">
        <v>3634</v>
      </c>
      <c r="B484" s="17" t="s">
        <v>917</v>
      </c>
      <c r="C484" s="17"/>
      <c r="D484" s="17"/>
      <c r="E484" s="18">
        <v>2500000</v>
      </c>
      <c r="F484" s="19">
        <v>247315000</v>
      </c>
      <c r="G484" s="19">
        <v>2.0616427403940561E-2</v>
      </c>
      <c r="H484" s="14"/>
    </row>
    <row r="485" spans="1:8" s="6" customFormat="1" ht="15.75" x14ac:dyDescent="0.2">
      <c r="A485" s="17" t="s">
        <v>3635</v>
      </c>
      <c r="B485" s="17" t="s">
        <v>920</v>
      </c>
      <c r="C485" s="17"/>
      <c r="D485" s="17"/>
      <c r="E485" s="18">
        <v>2500000</v>
      </c>
      <c r="F485" s="19">
        <v>246862250</v>
      </c>
      <c r="G485" s="19">
        <v>2.0578907580987949E-2</v>
      </c>
      <c r="H485" s="14"/>
    </row>
    <row r="486" spans="1:8" s="6" customFormat="1" ht="15.75" x14ac:dyDescent="0.2">
      <c r="A486" s="17" t="s">
        <v>2752</v>
      </c>
      <c r="B486" s="17" t="s">
        <v>910</v>
      </c>
      <c r="C486" s="17"/>
      <c r="D486" s="17"/>
      <c r="E486" s="18">
        <v>2400000</v>
      </c>
      <c r="F486" s="19">
        <v>246773760</v>
      </c>
      <c r="G486" s="19">
        <v>2.0571574330555977E-2</v>
      </c>
      <c r="H486" s="14"/>
    </row>
    <row r="487" spans="1:8" s="6" customFormat="1" ht="15.75" x14ac:dyDescent="0.2">
      <c r="A487" s="17" t="s">
        <v>3636</v>
      </c>
      <c r="B487" s="17" t="s">
        <v>371</v>
      </c>
      <c r="C487" s="17"/>
      <c r="D487" s="17"/>
      <c r="E487" s="18">
        <v>2500000</v>
      </c>
      <c r="F487" s="19">
        <v>246195000</v>
      </c>
      <c r="G487" s="19">
        <v>2.0523611939099205E-2</v>
      </c>
      <c r="H487" s="14"/>
    </row>
    <row r="488" spans="1:8" s="6" customFormat="1" ht="15.75" x14ac:dyDescent="0.2">
      <c r="A488" s="17" t="s">
        <v>3637</v>
      </c>
      <c r="B488" s="17" t="s">
        <v>919</v>
      </c>
      <c r="C488" s="17"/>
      <c r="D488" s="17"/>
      <c r="E488" s="18">
        <v>2500000</v>
      </c>
      <c r="F488" s="19">
        <v>246086500</v>
      </c>
      <c r="G488" s="19">
        <v>2.0514620440942696E-2</v>
      </c>
      <c r="H488" s="14"/>
    </row>
    <row r="489" spans="1:8" s="6" customFormat="1" ht="15.75" x14ac:dyDescent="0.2">
      <c r="A489" s="17" t="s">
        <v>3638</v>
      </c>
      <c r="B489" s="17" t="s">
        <v>916</v>
      </c>
      <c r="C489" s="17"/>
      <c r="D489" s="17"/>
      <c r="E489" s="18">
        <v>2500000</v>
      </c>
      <c r="F489" s="19">
        <v>245954500</v>
      </c>
      <c r="G489" s="19">
        <v>2.0503681475443538E-2</v>
      </c>
      <c r="H489" s="14"/>
    </row>
    <row r="490" spans="1:8" s="6" customFormat="1" ht="15.75" x14ac:dyDescent="0.2">
      <c r="A490" s="17" t="s">
        <v>3639</v>
      </c>
      <c r="B490" s="17" t="s">
        <v>922</v>
      </c>
      <c r="C490" s="17"/>
      <c r="D490" s="17"/>
      <c r="E490" s="18">
        <v>2500000</v>
      </c>
      <c r="F490" s="19">
        <v>245677250</v>
      </c>
      <c r="G490" s="19">
        <v>2.0480705504347767E-2</v>
      </c>
      <c r="H490" s="14"/>
    </row>
    <row r="491" spans="1:8" s="6" customFormat="1" ht="15.75" x14ac:dyDescent="0.2">
      <c r="A491" s="17" t="s">
        <v>3640</v>
      </c>
      <c r="B491" s="17" t="s">
        <v>923</v>
      </c>
      <c r="C491" s="17"/>
      <c r="D491" s="17"/>
      <c r="E491" s="18">
        <v>2500000</v>
      </c>
      <c r="F491" s="19">
        <v>245484500</v>
      </c>
      <c r="G491" s="19">
        <v>2.0464732128590468E-2</v>
      </c>
      <c r="H491" s="14"/>
    </row>
    <row r="492" spans="1:8" s="6" customFormat="1" ht="15.75" x14ac:dyDescent="0.2">
      <c r="A492" s="17" t="s">
        <v>3641</v>
      </c>
      <c r="B492" s="17" t="s">
        <v>924</v>
      </c>
      <c r="C492" s="17"/>
      <c r="D492" s="17"/>
      <c r="E492" s="18">
        <v>2500000</v>
      </c>
      <c r="F492" s="19">
        <v>244644500</v>
      </c>
      <c r="G492" s="19">
        <v>2.0395120529959454E-2</v>
      </c>
      <c r="H492" s="14"/>
    </row>
    <row r="493" spans="1:8" s="6" customFormat="1" ht="15.75" x14ac:dyDescent="0.2">
      <c r="A493" s="17" t="s">
        <v>3642</v>
      </c>
      <c r="B493" s="17" t="s">
        <v>921</v>
      </c>
      <c r="C493" s="17"/>
      <c r="D493" s="17"/>
      <c r="E493" s="18">
        <v>2500000</v>
      </c>
      <c r="F493" s="19">
        <v>244349000</v>
      </c>
      <c r="G493" s="19">
        <v>2.037063216401247E-2</v>
      </c>
      <c r="H493" s="14"/>
    </row>
    <row r="494" spans="1:8" s="6" customFormat="1" ht="15.75" x14ac:dyDescent="0.2">
      <c r="A494" s="17" t="s">
        <v>3643</v>
      </c>
      <c r="B494" s="17" t="s">
        <v>918</v>
      </c>
      <c r="C494" s="17"/>
      <c r="D494" s="17"/>
      <c r="E494" s="18">
        <v>2364000</v>
      </c>
      <c r="F494" s="19">
        <v>243935486.40000001</v>
      </c>
      <c r="G494" s="19">
        <v>2.0336363898831915E-2</v>
      </c>
      <c r="H494" s="14"/>
    </row>
    <row r="495" spans="1:8" s="6" customFormat="1" ht="15.75" x14ac:dyDescent="0.2">
      <c r="A495" s="17" t="s">
        <v>3644</v>
      </c>
      <c r="B495" s="17" t="s">
        <v>925</v>
      </c>
      <c r="C495" s="17"/>
      <c r="D495" s="17"/>
      <c r="E495" s="18">
        <v>2500000</v>
      </c>
      <c r="F495" s="19">
        <v>242527250</v>
      </c>
      <c r="G495" s="19">
        <v>2.0219662009481453E-2</v>
      </c>
      <c r="H495" s="14"/>
    </row>
    <row r="496" spans="1:8" s="6" customFormat="1" ht="15.75" x14ac:dyDescent="0.2">
      <c r="A496" s="17" t="s">
        <v>3645</v>
      </c>
      <c r="B496" s="17" t="s">
        <v>926</v>
      </c>
      <c r="C496" s="17"/>
      <c r="D496" s="17"/>
      <c r="E496" s="18">
        <v>2500000</v>
      </c>
      <c r="F496" s="19">
        <v>239820500</v>
      </c>
      <c r="G496" s="19">
        <v>1.9995351063535616E-2</v>
      </c>
      <c r="H496" s="14"/>
    </row>
    <row r="497" spans="1:8" s="6" customFormat="1" ht="15.75" x14ac:dyDescent="0.2">
      <c r="A497" s="17" t="s">
        <v>3646</v>
      </c>
      <c r="B497" s="17" t="s">
        <v>927</v>
      </c>
      <c r="C497" s="17"/>
      <c r="D497" s="17"/>
      <c r="E497" s="18">
        <v>2500000</v>
      </c>
      <c r="F497" s="19">
        <v>239806500</v>
      </c>
      <c r="G497" s="19">
        <v>1.9994190870225099E-2</v>
      </c>
      <c r="H497" s="14"/>
    </row>
    <row r="498" spans="1:8" s="6" customFormat="1" ht="15.75" x14ac:dyDescent="0.2">
      <c r="A498" s="17" t="s">
        <v>3647</v>
      </c>
      <c r="B498" s="17" t="s">
        <v>362</v>
      </c>
      <c r="C498" s="17"/>
      <c r="D498" s="17"/>
      <c r="E498" s="18">
        <v>2500000</v>
      </c>
      <c r="F498" s="19">
        <v>238362250</v>
      </c>
      <c r="G498" s="19">
        <v>1.9874504499602662E-2</v>
      </c>
      <c r="H498" s="14"/>
    </row>
    <row r="499" spans="1:8" s="6" customFormat="1" ht="15.75" x14ac:dyDescent="0.2">
      <c r="A499" s="17" t="s">
        <v>3648</v>
      </c>
      <c r="B499" s="17" t="s">
        <v>928</v>
      </c>
      <c r="C499" s="17"/>
      <c r="D499" s="17"/>
      <c r="E499" s="18">
        <v>2300000</v>
      </c>
      <c r="F499" s="19">
        <v>234462460</v>
      </c>
      <c r="G499" s="19">
        <v>1.9551325194572602E-2</v>
      </c>
      <c r="H499" s="14"/>
    </row>
    <row r="500" spans="1:8" s="6" customFormat="1" ht="15.75" x14ac:dyDescent="0.2">
      <c r="A500" s="17" t="s">
        <v>3649</v>
      </c>
      <c r="B500" s="17" t="s">
        <v>929</v>
      </c>
      <c r="C500" s="17"/>
      <c r="D500" s="17"/>
      <c r="E500" s="18">
        <v>2221200</v>
      </c>
      <c r="F500" s="19">
        <v>219504314.88</v>
      </c>
      <c r="G500" s="19">
        <v>1.8311729487003627E-2</v>
      </c>
      <c r="H500" s="14"/>
    </row>
    <row r="501" spans="1:8" s="6" customFormat="1" ht="15.75" x14ac:dyDescent="0.2">
      <c r="A501" s="17" t="s">
        <v>3650</v>
      </c>
      <c r="B501" s="17" t="s">
        <v>930</v>
      </c>
      <c r="C501" s="17"/>
      <c r="D501" s="17"/>
      <c r="E501" s="18">
        <v>2100000</v>
      </c>
      <c r="F501" s="19">
        <v>215398680</v>
      </c>
      <c r="G501" s="19">
        <v>1.7971491621060695E-2</v>
      </c>
      <c r="H501" s="14"/>
    </row>
    <row r="502" spans="1:8" s="6" customFormat="1" ht="15.75" x14ac:dyDescent="0.2">
      <c r="A502" s="17" t="s">
        <v>3651</v>
      </c>
      <c r="B502" s="17" t="s">
        <v>931</v>
      </c>
      <c r="C502" s="17"/>
      <c r="D502" s="17"/>
      <c r="E502" s="18">
        <v>2058800</v>
      </c>
      <c r="F502" s="19">
        <v>213535236.03999999</v>
      </c>
      <c r="G502" s="19">
        <v>1.7817066248423895E-2</v>
      </c>
      <c r="H502" s="14"/>
    </row>
    <row r="503" spans="1:8" s="6" customFormat="1" ht="15.75" x14ac:dyDescent="0.2">
      <c r="A503" s="17" t="s">
        <v>3652</v>
      </c>
      <c r="B503" s="17" t="s">
        <v>932</v>
      </c>
      <c r="C503" s="17"/>
      <c r="D503" s="17"/>
      <c r="E503" s="18">
        <v>2000000</v>
      </c>
      <c r="F503" s="19">
        <v>210157800</v>
      </c>
      <c r="G503" s="19">
        <v>1.7537174912687695E-2</v>
      </c>
      <c r="H503" s="14"/>
    </row>
    <row r="504" spans="1:8" s="6" customFormat="1" ht="15.75" x14ac:dyDescent="0.2">
      <c r="A504" s="17" t="s">
        <v>3653</v>
      </c>
      <c r="B504" s="17" t="s">
        <v>934</v>
      </c>
      <c r="C504" s="17"/>
      <c r="D504" s="17"/>
      <c r="E504" s="18">
        <v>2000000</v>
      </c>
      <c r="F504" s="19">
        <v>208547000</v>
      </c>
      <c r="G504" s="19">
        <v>1.7403686385217644E-2</v>
      </c>
      <c r="H504" s="14"/>
    </row>
    <row r="505" spans="1:8" s="6" customFormat="1" ht="15.75" x14ac:dyDescent="0.2">
      <c r="A505" s="17" t="s">
        <v>3654</v>
      </c>
      <c r="B505" s="17" t="s">
        <v>933</v>
      </c>
      <c r="C505" s="17"/>
      <c r="D505" s="17"/>
      <c r="E505" s="18">
        <v>2000000</v>
      </c>
      <c r="F505" s="19">
        <v>208262400</v>
      </c>
      <c r="G505" s="19">
        <v>1.7380101312633851E-2</v>
      </c>
      <c r="H505" s="14"/>
    </row>
    <row r="506" spans="1:8" s="6" customFormat="1" ht="15.75" x14ac:dyDescent="0.2">
      <c r="A506" s="17" t="s">
        <v>3655</v>
      </c>
      <c r="B506" s="17" t="s">
        <v>935</v>
      </c>
      <c r="C506" s="17"/>
      <c r="D506" s="17"/>
      <c r="E506" s="18">
        <v>2000000</v>
      </c>
      <c r="F506" s="19">
        <v>206425200</v>
      </c>
      <c r="G506" s="19">
        <v>1.7227850801913726E-2</v>
      </c>
      <c r="H506" s="14"/>
    </row>
    <row r="507" spans="1:8" s="6" customFormat="1" ht="15.75" x14ac:dyDescent="0.2">
      <c r="A507" s="17" t="s">
        <v>3656</v>
      </c>
      <c r="B507" s="17" t="s">
        <v>936</v>
      </c>
      <c r="C507" s="17"/>
      <c r="D507" s="17"/>
      <c r="E507" s="18">
        <v>2000000</v>
      </c>
      <c r="F507" s="19">
        <v>206163400</v>
      </c>
      <c r="G507" s="19">
        <v>1.720615518700706E-2</v>
      </c>
      <c r="H507" s="14"/>
    </row>
    <row r="508" spans="1:8" s="6" customFormat="1" ht="15.75" x14ac:dyDescent="0.2">
      <c r="A508" s="17" t="s">
        <v>3657</v>
      </c>
      <c r="B508" s="17" t="s">
        <v>937</v>
      </c>
      <c r="C508" s="17"/>
      <c r="D508" s="17"/>
      <c r="E508" s="18">
        <v>2000000</v>
      </c>
      <c r="F508" s="19">
        <v>206072000</v>
      </c>
      <c r="G508" s="19">
        <v>1.71985807821084E-2</v>
      </c>
      <c r="H508" s="14"/>
    </row>
    <row r="509" spans="1:8" s="6" customFormat="1" ht="15.75" x14ac:dyDescent="0.2">
      <c r="A509" s="17" t="s">
        <v>3658</v>
      </c>
      <c r="B509" s="17" t="s">
        <v>938</v>
      </c>
      <c r="C509" s="17"/>
      <c r="D509" s="17"/>
      <c r="E509" s="18">
        <v>2000000</v>
      </c>
      <c r="F509" s="19">
        <v>205530400</v>
      </c>
      <c r="G509" s="19">
        <v>1.7153697875181541E-2</v>
      </c>
      <c r="H509" s="14"/>
    </row>
    <row r="510" spans="1:8" s="6" customFormat="1" ht="15.75" x14ac:dyDescent="0.2">
      <c r="A510" s="17" t="s">
        <v>3659</v>
      </c>
      <c r="B510" s="17" t="s">
        <v>939</v>
      </c>
      <c r="C510" s="17"/>
      <c r="D510" s="17"/>
      <c r="E510" s="18">
        <v>2000000</v>
      </c>
      <c r="F510" s="19">
        <v>205389200</v>
      </c>
      <c r="G510" s="19">
        <v>1.7141996496935475E-2</v>
      </c>
      <c r="H510" s="14"/>
    </row>
    <row r="511" spans="1:8" s="6" customFormat="1" ht="15.75" x14ac:dyDescent="0.2">
      <c r="A511" s="17" t="s">
        <v>3660</v>
      </c>
      <c r="B511" s="17" t="s">
        <v>940</v>
      </c>
      <c r="C511" s="17"/>
      <c r="D511" s="17"/>
      <c r="E511" s="18">
        <v>2000000</v>
      </c>
      <c r="F511" s="19">
        <v>205306800</v>
      </c>
      <c r="G511" s="19">
        <v>1.7135167930593571E-2</v>
      </c>
      <c r="H511" s="14"/>
    </row>
    <row r="512" spans="1:8" s="6" customFormat="1" ht="15.75" x14ac:dyDescent="0.2">
      <c r="A512" s="17" t="s">
        <v>3661</v>
      </c>
      <c r="B512" s="17" t="s">
        <v>941</v>
      </c>
      <c r="C512" s="17"/>
      <c r="D512" s="17"/>
      <c r="E512" s="18">
        <v>2000000</v>
      </c>
      <c r="F512" s="19">
        <v>204960400</v>
      </c>
      <c r="G512" s="19">
        <v>1.7106461433253353E-2</v>
      </c>
      <c r="H512" s="14"/>
    </row>
    <row r="513" spans="1:8" s="6" customFormat="1" ht="15.75" x14ac:dyDescent="0.2">
      <c r="A513" s="17" t="s">
        <v>3662</v>
      </c>
      <c r="B513" s="17" t="s">
        <v>942</v>
      </c>
      <c r="C513" s="17"/>
      <c r="D513" s="17"/>
      <c r="E513" s="18">
        <v>2000000</v>
      </c>
      <c r="F513" s="19">
        <v>204776400</v>
      </c>
      <c r="G513" s="19">
        <v>1.7091213178315131E-2</v>
      </c>
      <c r="H513" s="14"/>
    </row>
    <row r="514" spans="1:8" s="6" customFormat="1" ht="15.75" x14ac:dyDescent="0.2">
      <c r="A514" s="17" t="s">
        <v>3663</v>
      </c>
      <c r="B514" s="17" t="s">
        <v>943</v>
      </c>
      <c r="C514" s="17"/>
      <c r="D514" s="17"/>
      <c r="E514" s="18">
        <v>2000000</v>
      </c>
      <c r="F514" s="19">
        <v>203745200</v>
      </c>
      <c r="G514" s="19">
        <v>1.7005756653900483E-2</v>
      </c>
      <c r="H514" s="14"/>
    </row>
    <row r="515" spans="1:8" s="6" customFormat="1" ht="15.75" x14ac:dyDescent="0.2">
      <c r="A515" s="17" t="s">
        <v>3664</v>
      </c>
      <c r="B515" s="17" t="s">
        <v>944</v>
      </c>
      <c r="C515" s="17"/>
      <c r="D515" s="17"/>
      <c r="E515" s="18">
        <v>2000000</v>
      </c>
      <c r="F515" s="19">
        <v>203672800</v>
      </c>
      <c r="G515" s="19">
        <v>1.6999756797066095E-2</v>
      </c>
      <c r="H515" s="14"/>
    </row>
    <row r="516" spans="1:8" s="6" customFormat="1" ht="15.75" x14ac:dyDescent="0.2">
      <c r="A516" s="17" t="s">
        <v>3665</v>
      </c>
      <c r="B516" s="17" t="s">
        <v>945</v>
      </c>
      <c r="C516" s="17"/>
      <c r="D516" s="17"/>
      <c r="E516" s="18">
        <v>2000000</v>
      </c>
      <c r="F516" s="19">
        <v>202892800</v>
      </c>
      <c r="G516" s="19">
        <v>1.6935117455480153E-2</v>
      </c>
      <c r="H516" s="14"/>
    </row>
    <row r="517" spans="1:8" s="6" customFormat="1" ht="15.75" x14ac:dyDescent="0.2">
      <c r="A517" s="17" t="s">
        <v>3666</v>
      </c>
      <c r="B517" s="17" t="s">
        <v>947</v>
      </c>
      <c r="C517" s="17"/>
      <c r="D517" s="17"/>
      <c r="E517" s="18">
        <v>2000000</v>
      </c>
      <c r="F517" s="19">
        <v>202795000</v>
      </c>
      <c r="G517" s="19">
        <v>1.6927012676496683E-2</v>
      </c>
      <c r="H517" s="14"/>
    </row>
    <row r="518" spans="1:8" s="6" customFormat="1" ht="15.75" x14ac:dyDescent="0.2">
      <c r="A518" s="17" t="s">
        <v>2753</v>
      </c>
      <c r="B518" s="17" t="s">
        <v>946</v>
      </c>
      <c r="C518" s="17"/>
      <c r="D518" s="17"/>
      <c r="E518" s="18">
        <v>2000000</v>
      </c>
      <c r="F518" s="19">
        <v>201710000</v>
      </c>
      <c r="G518" s="19">
        <v>1.6837097694931618E-2</v>
      </c>
      <c r="H518" s="14"/>
    </row>
    <row r="519" spans="1:8" s="6" customFormat="1" ht="15.75" x14ac:dyDescent="0.2">
      <c r="A519" s="17" t="s">
        <v>3667</v>
      </c>
      <c r="B519" s="17" t="s">
        <v>949</v>
      </c>
      <c r="C519" s="17"/>
      <c r="D519" s="17"/>
      <c r="E519" s="18">
        <v>2000000</v>
      </c>
      <c r="F519" s="19">
        <v>201674800</v>
      </c>
      <c r="G519" s="19">
        <v>1.6834180637465179E-2</v>
      </c>
      <c r="H519" s="14"/>
    </row>
    <row r="520" spans="1:8" s="6" customFormat="1" ht="15.75" x14ac:dyDescent="0.2">
      <c r="A520" s="17" t="s">
        <v>3668</v>
      </c>
      <c r="B520" s="17" t="s">
        <v>951</v>
      </c>
      <c r="C520" s="17"/>
      <c r="D520" s="17"/>
      <c r="E520" s="18">
        <v>2000000</v>
      </c>
      <c r="F520" s="19">
        <v>201664600</v>
      </c>
      <c r="G520" s="19">
        <v>1.6833335353767517E-2</v>
      </c>
      <c r="H520" s="14"/>
    </row>
    <row r="521" spans="1:8" s="6" customFormat="1" ht="15.75" x14ac:dyDescent="0.2">
      <c r="A521" s="17" t="s">
        <v>3669</v>
      </c>
      <c r="B521" s="17" t="s">
        <v>948</v>
      </c>
      <c r="C521" s="17"/>
      <c r="D521" s="17"/>
      <c r="E521" s="18">
        <v>2000000</v>
      </c>
      <c r="F521" s="19">
        <v>201224400</v>
      </c>
      <c r="G521" s="19">
        <v>1.6796855561246833E-2</v>
      </c>
      <c r="H521" s="14"/>
    </row>
    <row r="522" spans="1:8" s="6" customFormat="1" ht="15.75" x14ac:dyDescent="0.2">
      <c r="A522" s="17" t="s">
        <v>3670</v>
      </c>
      <c r="B522" s="17" t="s">
        <v>952</v>
      </c>
      <c r="C522" s="17"/>
      <c r="D522" s="17"/>
      <c r="E522" s="18">
        <v>2000000</v>
      </c>
      <c r="F522" s="19">
        <v>201139600</v>
      </c>
      <c r="G522" s="19">
        <v>1.6789828104623129E-2</v>
      </c>
      <c r="H522" s="14"/>
    </row>
    <row r="523" spans="1:8" s="6" customFormat="1" ht="15.75" x14ac:dyDescent="0.2">
      <c r="A523" s="17" t="s">
        <v>3671</v>
      </c>
      <c r="B523" s="17" t="s">
        <v>950</v>
      </c>
      <c r="C523" s="17"/>
      <c r="D523" s="17"/>
      <c r="E523" s="18">
        <v>2000000</v>
      </c>
      <c r="F523" s="19">
        <v>199847200</v>
      </c>
      <c r="G523" s="19">
        <v>1.6682725687872269E-2</v>
      </c>
      <c r="H523" s="14"/>
    </row>
    <row r="524" spans="1:8" s="6" customFormat="1" ht="15.75" x14ac:dyDescent="0.2">
      <c r="A524" s="17" t="s">
        <v>3672</v>
      </c>
      <c r="B524" s="17" t="s">
        <v>954</v>
      </c>
      <c r="C524" s="17"/>
      <c r="D524" s="17"/>
      <c r="E524" s="18">
        <v>2000000</v>
      </c>
      <c r="F524" s="19">
        <v>199645400</v>
      </c>
      <c r="G524" s="19">
        <v>1.6666002330010671E-2</v>
      </c>
      <c r="H524" s="14"/>
    </row>
    <row r="525" spans="1:8" s="6" customFormat="1" ht="15.75" x14ac:dyDescent="0.2">
      <c r="A525" s="17" t="s">
        <v>3673</v>
      </c>
      <c r="B525" s="17" t="s">
        <v>953</v>
      </c>
      <c r="C525" s="17"/>
      <c r="D525" s="17"/>
      <c r="E525" s="18">
        <v>2000000</v>
      </c>
      <c r="F525" s="19">
        <v>199627400</v>
      </c>
      <c r="G525" s="19">
        <v>1.666451065289715E-2</v>
      </c>
      <c r="H525" s="14"/>
    </row>
    <row r="526" spans="1:8" s="6" customFormat="1" ht="15.75" x14ac:dyDescent="0.2">
      <c r="A526" s="17" t="s">
        <v>3674</v>
      </c>
      <c r="B526" s="17" t="s">
        <v>955</v>
      </c>
      <c r="C526" s="17"/>
      <c r="D526" s="17"/>
      <c r="E526" s="18">
        <v>2000000</v>
      </c>
      <c r="F526" s="19">
        <v>198749200</v>
      </c>
      <c r="G526" s="19">
        <v>1.6591733383947437E-2</v>
      </c>
      <c r="H526" s="14"/>
    </row>
    <row r="527" spans="1:8" s="6" customFormat="1" ht="15.75" x14ac:dyDescent="0.2">
      <c r="A527" s="17" t="s">
        <v>3675</v>
      </c>
      <c r="B527" s="17" t="s">
        <v>357</v>
      </c>
      <c r="C527" s="17"/>
      <c r="D527" s="17"/>
      <c r="E527" s="18">
        <v>2000000</v>
      </c>
      <c r="F527" s="19">
        <v>198354200</v>
      </c>
      <c r="G527" s="19">
        <v>1.655899935840071E-2</v>
      </c>
      <c r="H527" s="14"/>
    </row>
    <row r="528" spans="1:8" s="6" customFormat="1" ht="15.75" x14ac:dyDescent="0.2">
      <c r="A528" s="17" t="s">
        <v>3676</v>
      </c>
      <c r="B528" s="17" t="s">
        <v>956</v>
      </c>
      <c r="C528" s="17"/>
      <c r="D528" s="17"/>
      <c r="E528" s="18">
        <v>1893000</v>
      </c>
      <c r="F528" s="19">
        <v>195553146.90000001</v>
      </c>
      <c r="G528" s="19">
        <v>1.6326873424899083E-2</v>
      </c>
      <c r="H528" s="14"/>
    </row>
    <row r="529" spans="1:8" s="6" customFormat="1" ht="15.75" x14ac:dyDescent="0.2">
      <c r="A529" s="17" t="s">
        <v>3677</v>
      </c>
      <c r="B529" s="17" t="s">
        <v>958</v>
      </c>
      <c r="C529" s="17"/>
      <c r="D529" s="17"/>
      <c r="E529" s="18">
        <v>2000000</v>
      </c>
      <c r="F529" s="19">
        <v>194911000</v>
      </c>
      <c r="G529" s="19">
        <v>1.6273658100774142E-2</v>
      </c>
      <c r="H529" s="14"/>
    </row>
    <row r="530" spans="1:8" s="6" customFormat="1" ht="15.75" x14ac:dyDescent="0.2">
      <c r="A530" s="17" t="s">
        <v>3678</v>
      </c>
      <c r="B530" s="17" t="s">
        <v>957</v>
      </c>
      <c r="C530" s="17"/>
      <c r="D530" s="17"/>
      <c r="E530" s="18">
        <v>1925000</v>
      </c>
      <c r="F530" s="19">
        <v>194571877.5</v>
      </c>
      <c r="G530" s="19">
        <v>1.6245554696778016E-2</v>
      </c>
      <c r="H530" s="14"/>
    </row>
    <row r="531" spans="1:8" s="6" customFormat="1" ht="15.75" x14ac:dyDescent="0.2">
      <c r="A531" s="17" t="s">
        <v>3679</v>
      </c>
      <c r="B531" s="17" t="s">
        <v>960</v>
      </c>
      <c r="C531" s="17"/>
      <c r="D531" s="17"/>
      <c r="E531" s="18">
        <v>2000000</v>
      </c>
      <c r="F531" s="19">
        <v>189657800</v>
      </c>
      <c r="G531" s="19">
        <v>1.5838320422287885E-2</v>
      </c>
      <c r="H531" s="14"/>
    </row>
    <row r="532" spans="1:8" s="6" customFormat="1" ht="15.75" x14ac:dyDescent="0.2">
      <c r="A532" s="17" t="s">
        <v>3680</v>
      </c>
      <c r="B532" s="17" t="s">
        <v>959</v>
      </c>
      <c r="C532" s="17"/>
      <c r="D532" s="17"/>
      <c r="E532" s="18">
        <v>1841100</v>
      </c>
      <c r="F532" s="19">
        <v>188673350.46000001</v>
      </c>
      <c r="G532" s="19">
        <v>1.5756738152941496E-2</v>
      </c>
      <c r="H532" s="14"/>
    </row>
    <row r="533" spans="1:8" s="6" customFormat="1" ht="15.75" x14ac:dyDescent="0.2">
      <c r="A533" s="17" t="s">
        <v>3681</v>
      </c>
      <c r="B533" s="17" t="s">
        <v>890</v>
      </c>
      <c r="C533" s="17"/>
      <c r="D533" s="17"/>
      <c r="E533" s="18">
        <v>1780500</v>
      </c>
      <c r="F533" s="19">
        <v>184008087.15000001</v>
      </c>
      <c r="G533" s="19">
        <v>1.5370123346937057E-2</v>
      </c>
      <c r="H533" s="14"/>
    </row>
    <row r="534" spans="1:8" s="6" customFormat="1" ht="15.75" x14ac:dyDescent="0.2">
      <c r="A534" s="17" t="s">
        <v>3682</v>
      </c>
      <c r="B534" s="17" t="s">
        <v>961</v>
      </c>
      <c r="C534" s="17"/>
      <c r="D534" s="17"/>
      <c r="E534" s="18">
        <v>1700000</v>
      </c>
      <c r="F534" s="19">
        <v>175070930</v>
      </c>
      <c r="G534" s="19">
        <v>1.4629492636903581E-2</v>
      </c>
      <c r="H534" s="14"/>
    </row>
    <row r="535" spans="1:8" s="6" customFormat="1" ht="15.75" x14ac:dyDescent="0.2">
      <c r="A535" s="17" t="s">
        <v>3683</v>
      </c>
      <c r="B535" s="17" t="s">
        <v>964</v>
      </c>
      <c r="C535" s="17"/>
      <c r="D535" s="17"/>
      <c r="E535" s="18">
        <v>1700000</v>
      </c>
      <c r="F535" s="19">
        <v>174970630</v>
      </c>
      <c r="G535" s="19">
        <v>1.4621180680543236E-2</v>
      </c>
      <c r="H535" s="14"/>
    </row>
    <row r="536" spans="1:8" s="6" customFormat="1" ht="15.75" x14ac:dyDescent="0.2">
      <c r="A536" s="17" t="s">
        <v>3684</v>
      </c>
      <c r="B536" s="17" t="s">
        <v>962</v>
      </c>
      <c r="C536" s="17"/>
      <c r="D536" s="17"/>
      <c r="E536" s="18">
        <v>1700000</v>
      </c>
      <c r="F536" s="19">
        <v>174833610</v>
      </c>
      <c r="G536" s="19">
        <v>1.4609825702871304E-2</v>
      </c>
      <c r="H536" s="14"/>
    </row>
    <row r="537" spans="1:8" s="6" customFormat="1" ht="15.75" x14ac:dyDescent="0.2">
      <c r="A537" s="17" t="s">
        <v>3685</v>
      </c>
      <c r="B537" s="17" t="s">
        <v>392</v>
      </c>
      <c r="C537" s="17"/>
      <c r="D537" s="17"/>
      <c r="E537" s="18">
        <v>1779500</v>
      </c>
      <c r="F537" s="19">
        <v>174394025.15000001</v>
      </c>
      <c r="G537" s="19">
        <v>1.4573396888415975E-2</v>
      </c>
      <c r="H537" s="14"/>
    </row>
    <row r="538" spans="1:8" s="6" customFormat="1" ht="15.75" x14ac:dyDescent="0.2">
      <c r="A538" s="17" t="s">
        <v>3686</v>
      </c>
      <c r="B538" s="17" t="s">
        <v>963</v>
      </c>
      <c r="C538" s="17"/>
      <c r="D538" s="17"/>
      <c r="E538" s="18">
        <v>1700000</v>
      </c>
      <c r="F538" s="19">
        <v>174317150</v>
      </c>
      <c r="G538" s="19">
        <v>1.4567026171646335E-2</v>
      </c>
      <c r="H538" s="14"/>
    </row>
    <row r="539" spans="1:8" s="6" customFormat="1" ht="15.75" x14ac:dyDescent="0.2">
      <c r="A539" s="17" t="s">
        <v>3687</v>
      </c>
      <c r="B539" s="17" t="s">
        <v>966</v>
      </c>
      <c r="C539" s="17"/>
      <c r="D539" s="17"/>
      <c r="E539" s="18">
        <v>1683100</v>
      </c>
      <c r="F539" s="19">
        <v>171077016.40000001</v>
      </c>
      <c r="G539" s="19">
        <v>1.4298513219653393E-2</v>
      </c>
      <c r="H539" s="14"/>
    </row>
    <row r="540" spans="1:8" s="6" customFormat="1" ht="15.75" x14ac:dyDescent="0.2">
      <c r="A540" s="17" t="s">
        <v>3688</v>
      </c>
      <c r="B540" s="17" t="s">
        <v>965</v>
      </c>
      <c r="C540" s="17"/>
      <c r="D540" s="17"/>
      <c r="E540" s="18">
        <v>1720200</v>
      </c>
      <c r="F540" s="19">
        <v>170513620.85999998</v>
      </c>
      <c r="G540" s="19">
        <v>1.4251824095604599E-2</v>
      </c>
      <c r="H540" s="14"/>
    </row>
    <row r="541" spans="1:8" s="6" customFormat="1" ht="15.75" x14ac:dyDescent="0.2">
      <c r="A541" s="17" t="s">
        <v>3689</v>
      </c>
      <c r="B541" s="17" t="s">
        <v>967</v>
      </c>
      <c r="C541" s="17"/>
      <c r="D541" s="17"/>
      <c r="E541" s="18">
        <v>1600000</v>
      </c>
      <c r="F541" s="19">
        <v>164317440</v>
      </c>
      <c r="G541" s="19">
        <v>1.373834069670995E-2</v>
      </c>
      <c r="H541" s="14"/>
    </row>
    <row r="542" spans="1:8" s="6" customFormat="1" ht="15.75" x14ac:dyDescent="0.2">
      <c r="A542" s="17" t="s">
        <v>3690</v>
      </c>
      <c r="B542" s="17" t="s">
        <v>968</v>
      </c>
      <c r="C542" s="17"/>
      <c r="D542" s="17"/>
      <c r="E542" s="18">
        <v>1711000</v>
      </c>
      <c r="F542" s="19">
        <v>162989175.59999999</v>
      </c>
      <c r="G542" s="19">
        <v>1.3628266163032964E-2</v>
      </c>
      <c r="H542" s="14"/>
    </row>
    <row r="543" spans="1:8" s="6" customFormat="1" ht="15.75" x14ac:dyDescent="0.2">
      <c r="A543" s="17" t="s">
        <v>3691</v>
      </c>
      <c r="B543" s="17" t="s">
        <v>969</v>
      </c>
      <c r="C543" s="17"/>
      <c r="D543" s="17"/>
      <c r="E543" s="18">
        <v>1642700</v>
      </c>
      <c r="F543" s="19">
        <v>160784190.59999999</v>
      </c>
      <c r="G543" s="19">
        <v>1.3445536959690807E-2</v>
      </c>
      <c r="H543" s="14"/>
    </row>
    <row r="544" spans="1:8" s="6" customFormat="1" ht="15.75" x14ac:dyDescent="0.2">
      <c r="A544" s="17" t="s">
        <v>3692</v>
      </c>
      <c r="B544" s="17" t="s">
        <v>358</v>
      </c>
      <c r="C544" s="17"/>
      <c r="D544" s="17"/>
      <c r="E544" s="18">
        <v>1600000</v>
      </c>
      <c r="F544" s="19">
        <v>159987680</v>
      </c>
      <c r="G544" s="19">
        <v>1.3379529368985388E-2</v>
      </c>
      <c r="H544" s="14"/>
    </row>
    <row r="545" spans="1:8" s="6" customFormat="1" ht="15.75" x14ac:dyDescent="0.2">
      <c r="A545" s="17" t="s">
        <v>3693</v>
      </c>
      <c r="B545" s="17" t="s">
        <v>389</v>
      </c>
      <c r="C545" s="17"/>
      <c r="D545" s="17"/>
      <c r="E545" s="18">
        <v>1500000</v>
      </c>
      <c r="F545" s="19">
        <v>157985250</v>
      </c>
      <c r="G545" s="19">
        <v>1.3213586091072645E-2</v>
      </c>
      <c r="H545" s="14"/>
    </row>
    <row r="546" spans="1:8" s="6" customFormat="1" ht="15.75" x14ac:dyDescent="0.2">
      <c r="A546" s="17" t="s">
        <v>3694</v>
      </c>
      <c r="B546" s="17" t="s">
        <v>970</v>
      </c>
      <c r="C546" s="17"/>
      <c r="D546" s="17"/>
      <c r="E546" s="18">
        <v>1602100</v>
      </c>
      <c r="F546" s="19">
        <v>157151270.68000001</v>
      </c>
      <c r="G546" s="19">
        <v>1.3144473431917398E-2</v>
      </c>
      <c r="H546" s="14"/>
    </row>
    <row r="547" spans="1:8" s="6" customFormat="1" ht="15.75" x14ac:dyDescent="0.2">
      <c r="A547" s="17" t="s">
        <v>3695</v>
      </c>
      <c r="B547" s="17" t="s">
        <v>971</v>
      </c>
      <c r="C547" s="17"/>
      <c r="D547" s="17"/>
      <c r="E547" s="18">
        <v>1500000</v>
      </c>
      <c r="F547" s="19">
        <v>155554200</v>
      </c>
      <c r="G547" s="19">
        <v>1.3012122666248916E-2</v>
      </c>
      <c r="H547" s="14"/>
    </row>
    <row r="548" spans="1:8" s="6" customFormat="1" ht="15.75" x14ac:dyDescent="0.2">
      <c r="A548" s="17" t="s">
        <v>3696</v>
      </c>
      <c r="B548" s="17" t="s">
        <v>974</v>
      </c>
      <c r="C548" s="17"/>
      <c r="D548" s="17"/>
      <c r="E548" s="18">
        <v>1500000</v>
      </c>
      <c r="F548" s="19">
        <v>153640800</v>
      </c>
      <c r="G548" s="19">
        <v>1.2853557389081548E-2</v>
      </c>
      <c r="H548" s="14"/>
    </row>
    <row r="549" spans="1:8" s="6" customFormat="1" ht="15.75" x14ac:dyDescent="0.2">
      <c r="A549" s="17" t="s">
        <v>3697</v>
      </c>
      <c r="B549" s="17" t="s">
        <v>972</v>
      </c>
      <c r="C549" s="17"/>
      <c r="D549" s="17"/>
      <c r="E549" s="18">
        <v>1500000</v>
      </c>
      <c r="F549" s="19">
        <v>153347250</v>
      </c>
      <c r="G549" s="19">
        <v>1.2829230621488531E-2</v>
      </c>
      <c r="H549" s="14"/>
    </row>
    <row r="550" spans="1:8" s="6" customFormat="1" ht="15.75" x14ac:dyDescent="0.2">
      <c r="A550" s="17" t="s">
        <v>3698</v>
      </c>
      <c r="B550" s="17" t="s">
        <v>973</v>
      </c>
      <c r="C550" s="17"/>
      <c r="D550" s="17"/>
      <c r="E550" s="18">
        <v>1500000</v>
      </c>
      <c r="F550" s="19">
        <v>153223650</v>
      </c>
      <c r="G550" s="19">
        <v>1.2818987771975682E-2</v>
      </c>
      <c r="H550" s="14"/>
    </row>
    <row r="551" spans="1:8" s="6" customFormat="1" ht="15.75" x14ac:dyDescent="0.2">
      <c r="A551" s="17" t="s">
        <v>3699</v>
      </c>
      <c r="B551" s="17" t="s">
        <v>976</v>
      </c>
      <c r="C551" s="17"/>
      <c r="D551" s="17"/>
      <c r="E551" s="18">
        <v>1537100</v>
      </c>
      <c r="F551" s="19">
        <v>152629111.28</v>
      </c>
      <c r="G551" s="19">
        <v>1.2769717782990873E-2</v>
      </c>
      <c r="H551" s="14"/>
    </row>
    <row r="552" spans="1:8" s="6" customFormat="1" ht="15.75" x14ac:dyDescent="0.2">
      <c r="A552" s="17" t="s">
        <v>3700</v>
      </c>
      <c r="B552" s="17" t="s">
        <v>975</v>
      </c>
      <c r="C552" s="17"/>
      <c r="D552" s="17"/>
      <c r="E552" s="18">
        <v>1481800</v>
      </c>
      <c r="F552" s="19">
        <v>151988818.72</v>
      </c>
      <c r="G552" s="19">
        <v>1.271665612978475E-2</v>
      </c>
      <c r="H552" s="14"/>
    </row>
    <row r="553" spans="1:8" s="6" customFormat="1" ht="15.75" x14ac:dyDescent="0.2">
      <c r="A553" s="17" t="s">
        <v>3701</v>
      </c>
      <c r="B553" s="17" t="s">
        <v>978</v>
      </c>
      <c r="C553" s="17"/>
      <c r="D553" s="17"/>
      <c r="E553" s="18">
        <v>1500000</v>
      </c>
      <c r="F553" s="19">
        <v>151805700</v>
      </c>
      <c r="G553" s="19">
        <v>1.2701480907358004E-2</v>
      </c>
      <c r="H553" s="14"/>
    </row>
    <row r="554" spans="1:8" s="6" customFormat="1" ht="15.75" x14ac:dyDescent="0.2">
      <c r="A554" s="17" t="s">
        <v>3702</v>
      </c>
      <c r="B554" s="17" t="s">
        <v>979</v>
      </c>
      <c r="C554" s="17"/>
      <c r="D554" s="17"/>
      <c r="E554" s="18">
        <v>1500000</v>
      </c>
      <c r="F554" s="19">
        <v>151627650</v>
      </c>
      <c r="G554" s="19">
        <v>1.268672573457675E-2</v>
      </c>
      <c r="H554" s="14"/>
    </row>
    <row r="555" spans="1:8" s="6" customFormat="1" ht="15.75" x14ac:dyDescent="0.2">
      <c r="A555" s="17" t="s">
        <v>2755</v>
      </c>
      <c r="B555" s="17" t="s">
        <v>977</v>
      </c>
      <c r="C555" s="17"/>
      <c r="D555" s="17"/>
      <c r="E555" s="18">
        <v>1500000</v>
      </c>
      <c r="F555" s="19">
        <v>151446600</v>
      </c>
      <c r="G555" s="19">
        <v>1.2671721948943244E-2</v>
      </c>
      <c r="H555" s="14"/>
    </row>
    <row r="556" spans="1:8" s="6" customFormat="1" ht="15.75" x14ac:dyDescent="0.2">
      <c r="A556" s="17" t="s">
        <v>3703</v>
      </c>
      <c r="B556" s="17" t="s">
        <v>980</v>
      </c>
      <c r="C556" s="17"/>
      <c r="D556" s="17"/>
      <c r="E556" s="18">
        <v>1500000</v>
      </c>
      <c r="F556" s="19">
        <v>151407150</v>
      </c>
      <c r="G556" s="19">
        <v>1.2668452689936108E-2</v>
      </c>
      <c r="H556" s="14"/>
    </row>
    <row r="557" spans="1:8" s="6" customFormat="1" ht="15.75" x14ac:dyDescent="0.2">
      <c r="A557" s="17" t="s">
        <v>3704</v>
      </c>
      <c r="B557" s="17" t="s">
        <v>840</v>
      </c>
      <c r="C557" s="17"/>
      <c r="D557" s="17"/>
      <c r="E557" s="18">
        <v>1500000</v>
      </c>
      <c r="F557" s="19">
        <v>150869850</v>
      </c>
      <c r="G557" s="19">
        <v>1.2623926128097483E-2</v>
      </c>
      <c r="H557" s="14"/>
    </row>
    <row r="558" spans="1:8" s="6" customFormat="1" ht="15.75" x14ac:dyDescent="0.2">
      <c r="A558" s="17" t="s">
        <v>3705</v>
      </c>
      <c r="B558" s="17" t="s">
        <v>3706</v>
      </c>
      <c r="C558" s="17"/>
      <c r="D558" s="17"/>
      <c r="E558" s="18">
        <v>1500000</v>
      </c>
      <c r="F558" s="19">
        <v>150827700</v>
      </c>
      <c r="G558" s="19">
        <v>1.262043311752332E-2</v>
      </c>
      <c r="H558" s="14"/>
    </row>
    <row r="559" spans="1:8" s="6" customFormat="1" ht="15.75" x14ac:dyDescent="0.2">
      <c r="A559" s="17" t="s">
        <v>3707</v>
      </c>
      <c r="B559" s="17" t="s">
        <v>982</v>
      </c>
      <c r="C559" s="17"/>
      <c r="D559" s="17"/>
      <c r="E559" s="18">
        <v>1500000</v>
      </c>
      <c r="F559" s="19">
        <v>150543300</v>
      </c>
      <c r="G559" s="19">
        <v>1.2596864619129676E-2</v>
      </c>
      <c r="H559" s="14"/>
    </row>
    <row r="560" spans="1:8" s="6" customFormat="1" ht="15.75" x14ac:dyDescent="0.2">
      <c r="A560" s="17" t="s">
        <v>3708</v>
      </c>
      <c r="B560" s="17" t="s">
        <v>2483</v>
      </c>
      <c r="C560" s="17"/>
      <c r="D560" s="17"/>
      <c r="E560" s="18">
        <v>1500000</v>
      </c>
      <c r="F560" s="19">
        <v>150235950</v>
      </c>
      <c r="G560" s="19">
        <v>1.2571394232416292E-2</v>
      </c>
      <c r="H560" s="14"/>
    </row>
    <row r="561" spans="1:8" s="6" customFormat="1" ht="15.75" x14ac:dyDescent="0.2">
      <c r="A561" s="17" t="s">
        <v>3709</v>
      </c>
      <c r="B561" s="17" t="s">
        <v>981</v>
      </c>
      <c r="C561" s="17"/>
      <c r="D561" s="17"/>
      <c r="E561" s="18">
        <v>1484800</v>
      </c>
      <c r="F561" s="19">
        <v>149884175.36000001</v>
      </c>
      <c r="G561" s="19">
        <v>1.2542242333549327E-2</v>
      </c>
      <c r="H561" s="14"/>
    </row>
    <row r="562" spans="1:8" s="6" customFormat="1" ht="15.75" x14ac:dyDescent="0.2">
      <c r="A562" s="17" t="s">
        <v>3710</v>
      </c>
      <c r="B562" s="17" t="s">
        <v>983</v>
      </c>
      <c r="C562" s="17"/>
      <c r="D562" s="17"/>
      <c r="E562" s="18">
        <v>1500000</v>
      </c>
      <c r="F562" s="19">
        <v>148306350</v>
      </c>
      <c r="G562" s="19">
        <v>1.2411486445846756E-2</v>
      </c>
      <c r="H562" s="14"/>
    </row>
    <row r="563" spans="1:8" s="6" customFormat="1" ht="15.75" x14ac:dyDescent="0.2">
      <c r="A563" s="17" t="s">
        <v>3711</v>
      </c>
      <c r="B563" s="17" t="s">
        <v>373</v>
      </c>
      <c r="C563" s="17"/>
      <c r="D563" s="17"/>
      <c r="E563" s="18">
        <v>1500000</v>
      </c>
      <c r="F563" s="19">
        <v>147594150</v>
      </c>
      <c r="G563" s="19">
        <v>1.2352465754721745E-2</v>
      </c>
      <c r="H563" s="14"/>
    </row>
    <row r="564" spans="1:8" s="6" customFormat="1" ht="15.75" x14ac:dyDescent="0.2">
      <c r="A564" s="17" t="s">
        <v>3712</v>
      </c>
      <c r="B564" s="17" t="s">
        <v>984</v>
      </c>
      <c r="C564" s="17"/>
      <c r="D564" s="17"/>
      <c r="E564" s="18">
        <v>1442700</v>
      </c>
      <c r="F564" s="19">
        <v>144976778.72999999</v>
      </c>
      <c r="G564" s="19">
        <v>1.213556170910794E-2</v>
      </c>
      <c r="H564" s="14"/>
    </row>
    <row r="565" spans="1:8" s="6" customFormat="1" ht="15.75" x14ac:dyDescent="0.2">
      <c r="A565" s="17" t="s">
        <v>3713</v>
      </c>
      <c r="B565" s="17" t="s">
        <v>390</v>
      </c>
      <c r="C565" s="17"/>
      <c r="D565" s="17"/>
      <c r="E565" s="18">
        <v>1400000</v>
      </c>
      <c r="F565" s="19">
        <v>144227020</v>
      </c>
      <c r="G565" s="19">
        <v>1.2073428490318823E-2</v>
      </c>
      <c r="H565" s="14"/>
    </row>
    <row r="566" spans="1:8" s="6" customFormat="1" ht="15.75" x14ac:dyDescent="0.2">
      <c r="A566" s="17" t="s">
        <v>3714</v>
      </c>
      <c r="B566" s="17" t="s">
        <v>987</v>
      </c>
      <c r="C566" s="17"/>
      <c r="D566" s="17"/>
      <c r="E566" s="18">
        <v>1000000</v>
      </c>
      <c r="F566" s="19">
        <v>103588700</v>
      </c>
      <c r="G566" s="19">
        <v>8.7056922749869023E-3</v>
      </c>
      <c r="H566" s="14"/>
    </row>
    <row r="567" spans="1:8" s="6" customFormat="1" ht="15.75" x14ac:dyDescent="0.2">
      <c r="A567" s="17" t="s">
        <v>3715</v>
      </c>
      <c r="B567" s="17" t="s">
        <v>985</v>
      </c>
      <c r="C567" s="17"/>
      <c r="D567" s="17"/>
      <c r="E567" s="18">
        <v>1000000</v>
      </c>
      <c r="F567" s="19">
        <v>103332400</v>
      </c>
      <c r="G567" s="19">
        <v>8.6844524503093684E-3</v>
      </c>
      <c r="H567" s="14"/>
    </row>
    <row r="568" spans="1:8" s="6" customFormat="1" ht="15.75" x14ac:dyDescent="0.2">
      <c r="A568" s="17" t="s">
        <v>3716</v>
      </c>
      <c r="B568" s="17" t="s">
        <v>986</v>
      </c>
      <c r="C568" s="17"/>
      <c r="D568" s="17"/>
      <c r="E568" s="18">
        <v>1000000</v>
      </c>
      <c r="F568" s="19">
        <v>103284100</v>
      </c>
      <c r="G568" s="19">
        <v>8.6804497833880834E-3</v>
      </c>
      <c r="H568" s="14"/>
    </row>
    <row r="569" spans="1:8" s="6" customFormat="1" ht="15.75" x14ac:dyDescent="0.2">
      <c r="A569" s="17" t="s">
        <v>3717</v>
      </c>
      <c r="B569" s="17" t="s">
        <v>988</v>
      </c>
      <c r="C569" s="17"/>
      <c r="D569" s="17"/>
      <c r="E569" s="18">
        <v>1000000</v>
      </c>
      <c r="F569" s="19">
        <v>103169900</v>
      </c>
      <c r="G569" s="19">
        <v>8.6709859208122953E-3</v>
      </c>
      <c r="H569" s="14"/>
    </row>
    <row r="570" spans="1:8" s="6" customFormat="1" ht="15.75" x14ac:dyDescent="0.2">
      <c r="A570" s="17" t="s">
        <v>3718</v>
      </c>
      <c r="B570" s="17" t="s">
        <v>989</v>
      </c>
      <c r="C570" s="17"/>
      <c r="D570" s="17"/>
      <c r="E570" s="18">
        <v>1000000</v>
      </c>
      <c r="F570" s="19">
        <v>103130600</v>
      </c>
      <c r="G570" s="19">
        <v>8.6677290924477724E-3</v>
      </c>
      <c r="H570" s="14"/>
    </row>
    <row r="571" spans="1:8" s="6" customFormat="1" ht="15.75" x14ac:dyDescent="0.2">
      <c r="A571" s="17" t="s">
        <v>3719</v>
      </c>
      <c r="B571" s="17" t="s">
        <v>990</v>
      </c>
      <c r="C571" s="17"/>
      <c r="D571" s="17"/>
      <c r="E571" s="18">
        <v>1000000</v>
      </c>
      <c r="F571" s="19">
        <v>102975200</v>
      </c>
      <c r="G571" s="19">
        <v>8.6548509467010357E-3</v>
      </c>
      <c r="H571" s="14"/>
    </row>
    <row r="572" spans="1:8" s="6" customFormat="1" ht="15.75" x14ac:dyDescent="0.2">
      <c r="A572" s="17" t="s">
        <v>3720</v>
      </c>
      <c r="B572" s="17" t="s">
        <v>991</v>
      </c>
      <c r="C572" s="17"/>
      <c r="D572" s="17"/>
      <c r="E572" s="18">
        <v>1000000</v>
      </c>
      <c r="F572" s="19">
        <v>102962600</v>
      </c>
      <c r="G572" s="19">
        <v>8.653806772721569E-3</v>
      </c>
      <c r="H572" s="14"/>
    </row>
    <row r="573" spans="1:8" s="6" customFormat="1" ht="15.75" x14ac:dyDescent="0.2">
      <c r="A573" s="17" t="s">
        <v>3721</v>
      </c>
      <c r="B573" s="17" t="s">
        <v>992</v>
      </c>
      <c r="C573" s="17"/>
      <c r="D573" s="17"/>
      <c r="E573" s="18">
        <v>1000000</v>
      </c>
      <c r="F573" s="19">
        <v>102921400</v>
      </c>
      <c r="G573" s="19">
        <v>8.6503924895506203E-3</v>
      </c>
      <c r="H573" s="14"/>
    </row>
    <row r="574" spans="1:8" s="6" customFormat="1" ht="15.75" x14ac:dyDescent="0.2">
      <c r="A574" s="17" t="s">
        <v>3722</v>
      </c>
      <c r="B574" s="17" t="s">
        <v>995</v>
      </c>
      <c r="C574" s="17"/>
      <c r="D574" s="17"/>
      <c r="E574" s="18">
        <v>1000000</v>
      </c>
      <c r="F574" s="19">
        <v>102735100</v>
      </c>
      <c r="G574" s="19">
        <v>8.6349536314256695E-3</v>
      </c>
      <c r="H574" s="14"/>
    </row>
    <row r="575" spans="1:8" s="6" customFormat="1" ht="15.75" x14ac:dyDescent="0.2">
      <c r="A575" s="17" t="s">
        <v>3723</v>
      </c>
      <c r="B575" s="17" t="s">
        <v>994</v>
      </c>
      <c r="C575" s="17"/>
      <c r="D575" s="17"/>
      <c r="E575" s="18">
        <v>1000000</v>
      </c>
      <c r="F575" s="19">
        <v>102721800</v>
      </c>
      <c r="G575" s="19">
        <v>8.6338514477806785E-3</v>
      </c>
      <c r="H575" s="14"/>
    </row>
    <row r="576" spans="1:8" s="6" customFormat="1" ht="15.75" x14ac:dyDescent="0.2">
      <c r="A576" s="17" t="s">
        <v>3724</v>
      </c>
      <c r="B576" s="17" t="s">
        <v>996</v>
      </c>
      <c r="C576" s="17"/>
      <c r="D576" s="17"/>
      <c r="E576" s="18">
        <v>1000000</v>
      </c>
      <c r="F576" s="19">
        <v>102373900</v>
      </c>
      <c r="G576" s="19">
        <v>8.6050206440143329E-3</v>
      </c>
      <c r="H576" s="14"/>
    </row>
    <row r="577" spans="1:8" s="6" customFormat="1" ht="15.75" x14ac:dyDescent="0.2">
      <c r="A577" s="17" t="s">
        <v>3725</v>
      </c>
      <c r="B577" s="17" t="s">
        <v>1000</v>
      </c>
      <c r="C577" s="17"/>
      <c r="D577" s="17"/>
      <c r="E577" s="18">
        <v>1000000</v>
      </c>
      <c r="F577" s="19">
        <v>102274000</v>
      </c>
      <c r="G577" s="19">
        <v>8.5967418360342867E-3</v>
      </c>
      <c r="H577" s="14"/>
    </row>
    <row r="578" spans="1:8" s="6" customFormat="1" ht="15.75" x14ac:dyDescent="0.2">
      <c r="A578" s="17" t="s">
        <v>3726</v>
      </c>
      <c r="B578" s="17" t="s">
        <v>997</v>
      </c>
      <c r="C578" s="17"/>
      <c r="D578" s="17"/>
      <c r="E578" s="18">
        <v>1000000</v>
      </c>
      <c r="F578" s="19">
        <v>102198700</v>
      </c>
      <c r="G578" s="19">
        <v>8.5905016534427205E-3</v>
      </c>
      <c r="H578" s="14"/>
    </row>
    <row r="579" spans="1:8" s="6" customFormat="1" ht="15.75" x14ac:dyDescent="0.2">
      <c r="A579" s="17" t="s">
        <v>3727</v>
      </c>
      <c r="B579" s="17" t="s">
        <v>998</v>
      </c>
      <c r="C579" s="17"/>
      <c r="D579" s="17"/>
      <c r="E579" s="18">
        <v>1000000</v>
      </c>
      <c r="F579" s="19">
        <v>102037200</v>
      </c>
      <c r="G579" s="19">
        <v>8.5771179948964001E-3</v>
      </c>
      <c r="H579" s="14"/>
    </row>
    <row r="580" spans="1:8" s="6" customFormat="1" ht="15.75" x14ac:dyDescent="0.2">
      <c r="A580" s="17" t="s">
        <v>3728</v>
      </c>
      <c r="B580" s="17" t="s">
        <v>999</v>
      </c>
      <c r="C580" s="17"/>
      <c r="D580" s="17"/>
      <c r="E580" s="18">
        <v>1000000</v>
      </c>
      <c r="F580" s="19">
        <v>101993800</v>
      </c>
      <c r="G580" s="19">
        <v>8.5735213956337972E-3</v>
      </c>
      <c r="H580" s="14"/>
    </row>
    <row r="581" spans="1:8" s="6" customFormat="1" ht="15.75" x14ac:dyDescent="0.2">
      <c r="A581" s="17" t="s">
        <v>3729</v>
      </c>
      <c r="B581" s="17" t="s">
        <v>1002</v>
      </c>
      <c r="C581" s="17"/>
      <c r="D581" s="17"/>
      <c r="E581" s="18">
        <v>1000000</v>
      </c>
      <c r="F581" s="19">
        <v>101873200</v>
      </c>
      <c r="G581" s="19">
        <v>8.5635271589732023E-3</v>
      </c>
      <c r="H581" s="14"/>
    </row>
    <row r="582" spans="1:8" s="6" customFormat="1" ht="15.75" x14ac:dyDescent="0.2">
      <c r="A582" s="17" t="s">
        <v>3730</v>
      </c>
      <c r="B582" s="17" t="s">
        <v>1431</v>
      </c>
      <c r="C582" s="17"/>
      <c r="D582" s="17"/>
      <c r="E582" s="18">
        <v>1000000</v>
      </c>
      <c r="F582" s="19">
        <v>100748000</v>
      </c>
      <c r="G582" s="19">
        <v>8.470280765187941E-3</v>
      </c>
      <c r="H582" s="14"/>
    </row>
    <row r="583" spans="1:8" s="6" customFormat="1" ht="15.75" x14ac:dyDescent="0.2">
      <c r="A583" s="17" t="s">
        <v>3731</v>
      </c>
      <c r="B583" s="17" t="s">
        <v>1003</v>
      </c>
      <c r="C583" s="17"/>
      <c r="D583" s="17"/>
      <c r="E583" s="18">
        <v>1000000</v>
      </c>
      <c r="F583" s="19">
        <v>100379500</v>
      </c>
      <c r="G583" s="19">
        <v>8.4397428198361192E-3</v>
      </c>
      <c r="H583" s="14"/>
    </row>
    <row r="584" spans="1:8" s="6" customFormat="1" ht="15.75" x14ac:dyDescent="0.2">
      <c r="A584" s="17" t="s">
        <v>3732</v>
      </c>
      <c r="B584" s="17" t="s">
        <v>1004</v>
      </c>
      <c r="C584" s="17"/>
      <c r="D584" s="17"/>
      <c r="E584" s="18">
        <v>1000000</v>
      </c>
      <c r="F584" s="19">
        <v>100247200</v>
      </c>
      <c r="G584" s="19">
        <v>8.4287789930517325E-3</v>
      </c>
      <c r="H584" s="14"/>
    </row>
    <row r="585" spans="1:8" s="6" customFormat="1" ht="15.75" x14ac:dyDescent="0.2">
      <c r="A585" s="17" t="s">
        <v>3733</v>
      </c>
      <c r="B585" s="17" t="s">
        <v>1005</v>
      </c>
      <c r="C585" s="17"/>
      <c r="D585" s="17"/>
      <c r="E585" s="18">
        <v>1000000</v>
      </c>
      <c r="F585" s="19">
        <v>99224000</v>
      </c>
      <c r="G585" s="19">
        <v>8.3439854362430954E-3</v>
      </c>
      <c r="H585" s="14"/>
    </row>
    <row r="586" spans="1:8" s="6" customFormat="1" ht="15.75" x14ac:dyDescent="0.2">
      <c r="A586" s="17" t="s">
        <v>3734</v>
      </c>
      <c r="B586" s="17" t="s">
        <v>1006</v>
      </c>
      <c r="C586" s="17"/>
      <c r="D586" s="17"/>
      <c r="E586" s="18">
        <v>1000000</v>
      </c>
      <c r="F586" s="19">
        <v>99084000</v>
      </c>
      <c r="G586" s="19">
        <v>8.3323835031379259E-3</v>
      </c>
      <c r="H586" s="14"/>
    </row>
    <row r="587" spans="1:8" s="6" customFormat="1" ht="15.75" x14ac:dyDescent="0.2">
      <c r="A587" s="17" t="s">
        <v>3735</v>
      </c>
      <c r="B587" s="17" t="s">
        <v>375</v>
      </c>
      <c r="C587" s="17"/>
      <c r="D587" s="17"/>
      <c r="E587" s="18">
        <v>1000000</v>
      </c>
      <c r="F587" s="19">
        <v>98857200</v>
      </c>
      <c r="G587" s="19">
        <v>8.3135883715075524E-3</v>
      </c>
      <c r="H587" s="14"/>
    </row>
    <row r="588" spans="1:8" s="6" customFormat="1" ht="15.75" x14ac:dyDescent="0.2">
      <c r="A588" s="17" t="s">
        <v>3736</v>
      </c>
      <c r="B588" s="17" t="s">
        <v>1008</v>
      </c>
      <c r="C588" s="17"/>
      <c r="D588" s="17"/>
      <c r="E588" s="18">
        <v>1000000</v>
      </c>
      <c r="F588" s="19">
        <v>98740200</v>
      </c>
      <c r="G588" s="19">
        <v>8.3038924702696602E-3</v>
      </c>
      <c r="H588" s="14"/>
    </row>
    <row r="589" spans="1:8" s="6" customFormat="1" ht="15.75" x14ac:dyDescent="0.2">
      <c r="A589" s="17" t="s">
        <v>3737</v>
      </c>
      <c r="B589" s="17" t="s">
        <v>1007</v>
      </c>
      <c r="C589" s="17"/>
      <c r="D589" s="17"/>
      <c r="E589" s="18">
        <v>1000000</v>
      </c>
      <c r="F589" s="19">
        <v>98562900</v>
      </c>
      <c r="G589" s="19">
        <v>8.2891994507014698E-3</v>
      </c>
      <c r="H589" s="14"/>
    </row>
    <row r="590" spans="1:8" s="6" customFormat="1" ht="15.75" x14ac:dyDescent="0.2">
      <c r="A590" s="17" t="s">
        <v>3738</v>
      </c>
      <c r="B590" s="17" t="s">
        <v>1010</v>
      </c>
      <c r="C590" s="17"/>
      <c r="D590" s="17"/>
      <c r="E590" s="18">
        <v>1000000</v>
      </c>
      <c r="F590" s="19">
        <v>97700800</v>
      </c>
      <c r="G590" s="19">
        <v>8.217756404058852E-3</v>
      </c>
      <c r="H590" s="14"/>
    </row>
    <row r="591" spans="1:8" s="6" customFormat="1" ht="15.75" x14ac:dyDescent="0.2">
      <c r="A591" s="17" t="s">
        <v>3739</v>
      </c>
      <c r="B591" s="17" t="s">
        <v>1011</v>
      </c>
      <c r="C591" s="17"/>
      <c r="D591" s="17"/>
      <c r="E591" s="18">
        <v>1000000</v>
      </c>
      <c r="F591" s="19">
        <v>97437400</v>
      </c>
      <c r="G591" s="19">
        <v>8.1959281956309835E-3</v>
      </c>
      <c r="H591" s="14"/>
    </row>
    <row r="592" spans="1:8" s="6" customFormat="1" ht="15.75" x14ac:dyDescent="0.2">
      <c r="A592" s="17" t="s">
        <v>3740</v>
      </c>
      <c r="B592" s="17" t="s">
        <v>364</v>
      </c>
      <c r="C592" s="17"/>
      <c r="D592" s="17"/>
      <c r="E592" s="18">
        <v>1000000</v>
      </c>
      <c r="F592" s="19">
        <v>97033900</v>
      </c>
      <c r="G592" s="19">
        <v>8.1624897670028694E-3</v>
      </c>
      <c r="H592" s="14"/>
    </row>
    <row r="593" spans="1:8" s="6" customFormat="1" ht="15.75" x14ac:dyDescent="0.2">
      <c r="A593" s="17" t="s">
        <v>3741</v>
      </c>
      <c r="B593" s="17" t="s">
        <v>1012</v>
      </c>
      <c r="C593" s="17"/>
      <c r="D593" s="17"/>
      <c r="E593" s="18">
        <v>1000000</v>
      </c>
      <c r="F593" s="19">
        <v>96540600</v>
      </c>
      <c r="G593" s="19">
        <v>8.1216095269972984E-3</v>
      </c>
      <c r="H593" s="14"/>
    </row>
    <row r="594" spans="1:8" s="6" customFormat="1" ht="15.75" x14ac:dyDescent="0.2">
      <c r="A594" s="17" t="s">
        <v>3742</v>
      </c>
      <c r="B594" s="17" t="s">
        <v>1009</v>
      </c>
      <c r="C594" s="17"/>
      <c r="D594" s="17"/>
      <c r="E594" s="18">
        <v>950000</v>
      </c>
      <c r="F594" s="19">
        <v>96241080</v>
      </c>
      <c r="G594" s="19">
        <v>8.0967880198282959E-3</v>
      </c>
      <c r="H594" s="14"/>
    </row>
    <row r="595" spans="1:8" s="6" customFormat="1" ht="15.75" x14ac:dyDescent="0.2">
      <c r="A595" s="17" t="s">
        <v>3743</v>
      </c>
      <c r="B595" s="17" t="s">
        <v>1014</v>
      </c>
      <c r="C595" s="17"/>
      <c r="D595" s="17"/>
      <c r="E595" s="18">
        <v>907600</v>
      </c>
      <c r="F595" s="19">
        <v>92390049.599999994</v>
      </c>
      <c r="G595" s="19">
        <v>7.7776494692084813E-3</v>
      </c>
      <c r="H595" s="14"/>
    </row>
    <row r="596" spans="1:8" s="6" customFormat="1" ht="15.75" x14ac:dyDescent="0.2">
      <c r="A596" s="17" t="s">
        <v>3744</v>
      </c>
      <c r="B596" s="17" t="s">
        <v>1013</v>
      </c>
      <c r="C596" s="17"/>
      <c r="D596" s="17"/>
      <c r="E596" s="18">
        <v>900000</v>
      </c>
      <c r="F596" s="19">
        <v>92373030</v>
      </c>
      <c r="G596" s="19">
        <v>7.7762390387750777E-3</v>
      </c>
      <c r="H596" s="14"/>
    </row>
    <row r="597" spans="1:8" s="6" customFormat="1" ht="15.75" x14ac:dyDescent="0.2">
      <c r="A597" s="17" t="s">
        <v>3745</v>
      </c>
      <c r="B597" s="17" t="s">
        <v>1015</v>
      </c>
      <c r="C597" s="17"/>
      <c r="D597" s="17"/>
      <c r="E597" s="18">
        <v>849400</v>
      </c>
      <c r="F597" s="19">
        <v>84527106.659999996</v>
      </c>
      <c r="G597" s="19">
        <v>7.1260399120681656E-3</v>
      </c>
      <c r="H597" s="14"/>
    </row>
    <row r="598" spans="1:8" s="6" customFormat="1" ht="15.75" x14ac:dyDescent="0.2">
      <c r="A598" s="17" t="s">
        <v>3746</v>
      </c>
      <c r="B598" s="17" t="s">
        <v>1016</v>
      </c>
      <c r="C598" s="17"/>
      <c r="D598" s="17"/>
      <c r="E598" s="18">
        <v>804000</v>
      </c>
      <c r="F598" s="19">
        <v>81032104.799999997</v>
      </c>
      <c r="G598" s="19">
        <v>6.8364057850527184E-3</v>
      </c>
      <c r="H598" s="14"/>
    </row>
    <row r="599" spans="1:8" s="6" customFormat="1" ht="15.75" x14ac:dyDescent="0.2">
      <c r="A599" s="17" t="s">
        <v>3747</v>
      </c>
      <c r="B599" s="17" t="s">
        <v>1017</v>
      </c>
      <c r="C599" s="17"/>
      <c r="D599" s="17"/>
      <c r="E599" s="18">
        <v>700000</v>
      </c>
      <c r="F599" s="19">
        <v>71646820</v>
      </c>
      <c r="G599" s="19">
        <v>6.0586383106058369E-3</v>
      </c>
      <c r="H599" s="14"/>
    </row>
    <row r="600" spans="1:8" s="6" customFormat="1" ht="15.75" x14ac:dyDescent="0.2">
      <c r="A600" s="17" t="s">
        <v>3748</v>
      </c>
      <c r="B600" s="17" t="s">
        <v>1018</v>
      </c>
      <c r="C600" s="17"/>
      <c r="D600" s="17"/>
      <c r="E600" s="18">
        <v>600000</v>
      </c>
      <c r="F600" s="19">
        <v>61501980</v>
      </c>
      <c r="G600" s="19">
        <v>5.2179257745869302E-3</v>
      </c>
      <c r="H600" s="14"/>
    </row>
    <row r="601" spans="1:8" s="6" customFormat="1" ht="15.75" x14ac:dyDescent="0.2">
      <c r="A601" s="17" t="s">
        <v>3749</v>
      </c>
      <c r="B601" s="17" t="s">
        <v>1019</v>
      </c>
      <c r="C601" s="17"/>
      <c r="D601" s="17"/>
      <c r="E601" s="18">
        <v>600000</v>
      </c>
      <c r="F601" s="19">
        <v>61291020</v>
      </c>
      <c r="G601" s="19">
        <v>5.2004433188164549E-3</v>
      </c>
      <c r="H601" s="14"/>
    </row>
    <row r="602" spans="1:8" s="6" customFormat="1" ht="15.75" x14ac:dyDescent="0.2">
      <c r="A602" s="17" t="s">
        <v>3750</v>
      </c>
      <c r="B602" s="17" t="s">
        <v>1020</v>
      </c>
      <c r="C602" s="17"/>
      <c r="D602" s="17"/>
      <c r="E602" s="18">
        <v>550000</v>
      </c>
      <c r="F602" s="19">
        <v>56503205</v>
      </c>
      <c r="G602" s="19" t="s">
        <v>473</v>
      </c>
      <c r="H602" s="14"/>
    </row>
    <row r="603" spans="1:8" s="6" customFormat="1" ht="15.75" x14ac:dyDescent="0.2">
      <c r="A603" s="17" t="s">
        <v>3751</v>
      </c>
      <c r="B603" s="17" t="s">
        <v>1021</v>
      </c>
      <c r="C603" s="17"/>
      <c r="D603" s="17"/>
      <c r="E603" s="18">
        <v>500000</v>
      </c>
      <c r="F603" s="19">
        <v>51447050</v>
      </c>
      <c r="G603" s="19" t="s">
        <v>473</v>
      </c>
      <c r="H603" s="14"/>
    </row>
    <row r="604" spans="1:8" s="6" customFormat="1" ht="15.75" x14ac:dyDescent="0.2">
      <c r="A604" s="17" t="s">
        <v>3752</v>
      </c>
      <c r="B604" s="17" t="s">
        <v>1023</v>
      </c>
      <c r="C604" s="17"/>
      <c r="D604" s="17"/>
      <c r="E604" s="18">
        <v>500000</v>
      </c>
      <c r="F604" s="19">
        <v>51245250</v>
      </c>
      <c r="G604" s="19" t="s">
        <v>473</v>
      </c>
      <c r="H604" s="14"/>
    </row>
    <row r="605" spans="1:8" s="6" customFormat="1" ht="15.75" x14ac:dyDescent="0.2">
      <c r="A605" s="17" t="s">
        <v>3753</v>
      </c>
      <c r="B605" s="17" t="s">
        <v>1025</v>
      </c>
      <c r="C605" s="17"/>
      <c r="D605" s="17"/>
      <c r="E605" s="18">
        <v>500000</v>
      </c>
      <c r="F605" s="19">
        <v>51139400</v>
      </c>
      <c r="G605" s="19" t="s">
        <v>473</v>
      </c>
      <c r="H605" s="14"/>
    </row>
    <row r="606" spans="1:8" s="6" customFormat="1" ht="15.75" x14ac:dyDescent="0.2">
      <c r="A606" s="17" t="s">
        <v>3754</v>
      </c>
      <c r="B606" s="17" t="s">
        <v>1022</v>
      </c>
      <c r="C606" s="17"/>
      <c r="D606" s="17"/>
      <c r="E606" s="18">
        <v>500000</v>
      </c>
      <c r="F606" s="19">
        <v>51089650</v>
      </c>
      <c r="G606" s="19" t="s">
        <v>473</v>
      </c>
      <c r="H606" s="14"/>
    </row>
    <row r="607" spans="1:8" s="6" customFormat="1" ht="15.75" x14ac:dyDescent="0.2">
      <c r="A607" s="17" t="s">
        <v>3755</v>
      </c>
      <c r="B607" s="17" t="s">
        <v>1024</v>
      </c>
      <c r="C607" s="17"/>
      <c r="D607" s="17"/>
      <c r="E607" s="18">
        <v>500000</v>
      </c>
      <c r="F607" s="19">
        <v>50992250</v>
      </c>
      <c r="G607" s="19" t="s">
        <v>473</v>
      </c>
      <c r="H607" s="14"/>
    </row>
    <row r="608" spans="1:8" s="6" customFormat="1" ht="15.75" x14ac:dyDescent="0.2">
      <c r="A608" s="17" t="s">
        <v>3756</v>
      </c>
      <c r="B608" s="17" t="s">
        <v>1027</v>
      </c>
      <c r="C608" s="17"/>
      <c r="D608" s="17"/>
      <c r="E608" s="18">
        <v>500000</v>
      </c>
      <c r="F608" s="19">
        <v>50608450</v>
      </c>
      <c r="G608" s="19" t="s">
        <v>473</v>
      </c>
      <c r="H608" s="14"/>
    </row>
    <row r="609" spans="1:8" s="6" customFormat="1" ht="15.75" x14ac:dyDescent="0.2">
      <c r="A609" s="17" t="s">
        <v>3757</v>
      </c>
      <c r="B609" s="17" t="s">
        <v>1028</v>
      </c>
      <c r="C609" s="17"/>
      <c r="D609" s="17"/>
      <c r="E609" s="18">
        <v>500000</v>
      </c>
      <c r="F609" s="19">
        <v>50478250</v>
      </c>
      <c r="G609" s="19" t="s">
        <v>473</v>
      </c>
      <c r="H609" s="14"/>
    </row>
    <row r="610" spans="1:8" s="6" customFormat="1" ht="15.75" x14ac:dyDescent="0.2">
      <c r="A610" s="17" t="s">
        <v>3758</v>
      </c>
      <c r="B610" s="17" t="s">
        <v>1026</v>
      </c>
      <c r="C610" s="17"/>
      <c r="D610" s="17"/>
      <c r="E610" s="18">
        <v>500000</v>
      </c>
      <c r="F610" s="19">
        <v>50387000</v>
      </c>
      <c r="G610" s="19" t="s">
        <v>473</v>
      </c>
      <c r="H610" s="14"/>
    </row>
    <row r="611" spans="1:8" s="6" customFormat="1" ht="15.75" x14ac:dyDescent="0.2">
      <c r="A611" s="17" t="s">
        <v>3759</v>
      </c>
      <c r="B611" s="17" t="s">
        <v>1029</v>
      </c>
      <c r="C611" s="17"/>
      <c r="D611" s="17"/>
      <c r="E611" s="18">
        <v>434800</v>
      </c>
      <c r="F611" s="19">
        <v>42702012.359999999</v>
      </c>
      <c r="G611" s="19" t="s">
        <v>473</v>
      </c>
      <c r="H611" s="14"/>
    </row>
    <row r="612" spans="1:8" s="6" customFormat="1" ht="15.75" x14ac:dyDescent="0.2">
      <c r="A612" s="17" t="s">
        <v>3760</v>
      </c>
      <c r="B612" s="17" t="s">
        <v>1030</v>
      </c>
      <c r="C612" s="17"/>
      <c r="D612" s="17"/>
      <c r="E612" s="18">
        <v>399400</v>
      </c>
      <c r="F612" s="19">
        <v>41224909.740000002</v>
      </c>
      <c r="G612" s="19" t="s">
        <v>473</v>
      </c>
      <c r="H612" s="14"/>
    </row>
    <row r="613" spans="1:8" s="6" customFormat="1" ht="15.75" x14ac:dyDescent="0.2">
      <c r="A613" s="17" t="s">
        <v>3761</v>
      </c>
      <c r="B613" s="17" t="s">
        <v>1031</v>
      </c>
      <c r="C613" s="17"/>
      <c r="D613" s="17"/>
      <c r="E613" s="18">
        <v>300000</v>
      </c>
      <c r="F613" s="19">
        <v>30834630</v>
      </c>
      <c r="G613" s="19" t="s">
        <v>473</v>
      </c>
      <c r="H613" s="14"/>
    </row>
    <row r="614" spans="1:8" s="6" customFormat="1" ht="15.75" x14ac:dyDescent="0.2">
      <c r="A614" s="17" t="s">
        <v>3762</v>
      </c>
      <c r="B614" s="17" t="s">
        <v>831</v>
      </c>
      <c r="C614" s="17"/>
      <c r="D614" s="17"/>
      <c r="E614" s="18">
        <v>147800</v>
      </c>
      <c r="F614" s="19">
        <v>15120265.16</v>
      </c>
      <c r="G614" s="19" t="s">
        <v>473</v>
      </c>
      <c r="H614" s="14"/>
    </row>
    <row r="615" spans="1:8" s="6" customFormat="1" ht="15.75" x14ac:dyDescent="0.2">
      <c r="A615" s="27"/>
      <c r="B615" s="27"/>
      <c r="C615" s="27"/>
      <c r="D615" s="27"/>
      <c r="E615" s="28"/>
      <c r="F615" s="13"/>
      <c r="G615" s="21"/>
      <c r="H615" s="14"/>
    </row>
    <row r="616" spans="1:8" s="6" customFormat="1" ht="15.75" x14ac:dyDescent="0.2">
      <c r="A616" s="15" t="s">
        <v>72</v>
      </c>
      <c r="B616" s="15"/>
      <c r="C616" s="15"/>
      <c r="D616" s="15"/>
      <c r="E616" s="16"/>
      <c r="F616" s="13"/>
      <c r="G616" s="21"/>
      <c r="H616" s="14"/>
    </row>
    <row r="617" spans="1:8" s="6" customFormat="1" ht="47.25" x14ac:dyDescent="0.2">
      <c r="A617" s="17" t="s">
        <v>1032</v>
      </c>
      <c r="B617" s="17" t="s">
        <v>1033</v>
      </c>
      <c r="C617" s="14" t="s">
        <v>1034</v>
      </c>
      <c r="D617" s="18" t="s">
        <v>199</v>
      </c>
      <c r="E617" s="65">
        <v>45590000</v>
      </c>
      <c r="F617" s="19">
        <v>4385197243</v>
      </c>
      <c r="G617" s="66">
        <v>0.36363456603153832</v>
      </c>
      <c r="H617" s="14" t="s">
        <v>10</v>
      </c>
    </row>
    <row r="618" spans="1:8" s="6" customFormat="1" ht="47.25" x14ac:dyDescent="0.2">
      <c r="A618" s="17" t="s">
        <v>1035</v>
      </c>
      <c r="B618" s="17" t="s">
        <v>1036</v>
      </c>
      <c r="C618" s="14" t="s">
        <v>55</v>
      </c>
      <c r="D618" s="18" t="s">
        <v>199</v>
      </c>
      <c r="E618" s="65">
        <v>10000000</v>
      </c>
      <c r="F618" s="19">
        <v>958961000</v>
      </c>
      <c r="G618" s="66">
        <v>7.9699111075873949E-2</v>
      </c>
      <c r="H618" s="14" t="s">
        <v>10</v>
      </c>
    </row>
    <row r="619" spans="1:8" s="6" customFormat="1" ht="47.25" x14ac:dyDescent="0.2">
      <c r="A619" s="17" t="s">
        <v>1037</v>
      </c>
      <c r="B619" s="17" t="s">
        <v>1038</v>
      </c>
      <c r="C619" s="14" t="s">
        <v>55</v>
      </c>
      <c r="D619" s="18" t="s">
        <v>199</v>
      </c>
      <c r="E619" s="65">
        <v>5000000</v>
      </c>
      <c r="F619" s="19">
        <v>486385000</v>
      </c>
      <c r="G619" s="66">
        <v>4.0536288653670045E-2</v>
      </c>
      <c r="H619" s="14" t="s">
        <v>10</v>
      </c>
    </row>
    <row r="620" spans="1:8" s="6" customFormat="1" ht="47.25" x14ac:dyDescent="0.2">
      <c r="A620" s="17" t="s">
        <v>1039</v>
      </c>
      <c r="B620" s="17" t="s">
        <v>1040</v>
      </c>
      <c r="C620" s="14" t="s">
        <v>55</v>
      </c>
      <c r="D620" s="18" t="s">
        <v>199</v>
      </c>
      <c r="E620" s="65">
        <v>5000000</v>
      </c>
      <c r="F620" s="19">
        <v>484237500</v>
      </c>
      <c r="G620" s="66">
        <v>4.035832328693182E-2</v>
      </c>
      <c r="H620" s="14" t="s">
        <v>10</v>
      </c>
    </row>
    <row r="621" spans="1:8" s="6" customFormat="1" ht="47.25" x14ac:dyDescent="0.2">
      <c r="A621" s="17" t="s">
        <v>1041</v>
      </c>
      <c r="B621" s="17" t="s">
        <v>1042</v>
      </c>
      <c r="C621" s="14" t="s">
        <v>55</v>
      </c>
      <c r="D621" s="18" t="s">
        <v>199</v>
      </c>
      <c r="E621" s="65">
        <v>5000000</v>
      </c>
      <c r="F621" s="19">
        <v>480367500</v>
      </c>
      <c r="G621" s="66">
        <v>4.0037612707524643E-2</v>
      </c>
      <c r="H621" s="14" t="s">
        <v>10</v>
      </c>
    </row>
    <row r="622" spans="1:8" s="6" customFormat="1" ht="47.25" x14ac:dyDescent="0.2">
      <c r="A622" s="17" t="s">
        <v>1043</v>
      </c>
      <c r="B622" s="17" t="s">
        <v>1044</v>
      </c>
      <c r="C622" s="14" t="s">
        <v>55</v>
      </c>
      <c r="D622" s="18" t="s">
        <v>199</v>
      </c>
      <c r="E622" s="65">
        <v>5000000</v>
      </c>
      <c r="F622" s="19">
        <v>479017000</v>
      </c>
      <c r="G622" s="66">
        <v>3.9925695488535133E-2</v>
      </c>
      <c r="H622" s="14" t="s">
        <v>10</v>
      </c>
    </row>
    <row r="623" spans="1:8" s="6" customFormat="1" ht="47.25" x14ac:dyDescent="0.2">
      <c r="A623" s="17" t="s">
        <v>1045</v>
      </c>
      <c r="B623" s="17" t="s">
        <v>1046</v>
      </c>
      <c r="C623" s="14" t="s">
        <v>55</v>
      </c>
      <c r="D623" s="18" t="s">
        <v>199</v>
      </c>
      <c r="E623" s="65">
        <v>2500000</v>
      </c>
      <c r="F623" s="19">
        <v>244343750</v>
      </c>
      <c r="G623" s="66">
        <v>2.0478100145158693E-2</v>
      </c>
      <c r="H623" s="14" t="s">
        <v>10</v>
      </c>
    </row>
    <row r="624" spans="1:8" s="6" customFormat="1" ht="15.75" x14ac:dyDescent="0.2">
      <c r="A624" s="27"/>
      <c r="B624" s="27"/>
      <c r="C624" s="27"/>
      <c r="D624" s="27"/>
      <c r="E624" s="28"/>
      <c r="F624" s="13"/>
      <c r="G624" s="21"/>
      <c r="H624" s="14"/>
    </row>
    <row r="625" spans="1:8" s="6" customFormat="1" ht="15.75" x14ac:dyDescent="0.2">
      <c r="A625" s="15" t="s">
        <v>6</v>
      </c>
      <c r="B625" s="15"/>
      <c r="C625" s="15"/>
      <c r="D625" s="15"/>
      <c r="E625" s="16"/>
      <c r="F625" s="13"/>
      <c r="G625" s="21"/>
      <c r="H625" s="14"/>
    </row>
    <row r="626" spans="1:8" s="6" customFormat="1" ht="63" x14ac:dyDescent="0.2">
      <c r="A626" s="17" t="s">
        <v>351</v>
      </c>
      <c r="B626" s="17" t="s">
        <v>350</v>
      </c>
      <c r="C626" s="14" t="s">
        <v>71</v>
      </c>
      <c r="D626" s="18" t="s">
        <v>124</v>
      </c>
      <c r="E626" s="65">
        <v>17000000</v>
      </c>
      <c r="F626" s="19">
        <v>1696086600</v>
      </c>
      <c r="G626" s="66">
        <v>0.1408091066049772</v>
      </c>
      <c r="H626" s="14" t="s">
        <v>10</v>
      </c>
    </row>
    <row r="627" spans="1:8" s="6" customFormat="1" ht="63" x14ac:dyDescent="0.2">
      <c r="A627" s="17" t="s">
        <v>1047</v>
      </c>
      <c r="B627" s="17" t="s">
        <v>1048</v>
      </c>
      <c r="C627" s="14" t="s">
        <v>71</v>
      </c>
      <c r="D627" s="18" t="s">
        <v>124</v>
      </c>
      <c r="E627" s="65">
        <v>17000000</v>
      </c>
      <c r="F627" s="19">
        <v>1668417400</v>
      </c>
      <c r="G627" s="66">
        <v>0.13851613369445182</v>
      </c>
      <c r="H627" s="14" t="s">
        <v>10</v>
      </c>
    </row>
    <row r="628" spans="1:8" s="6" customFormat="1" ht="63" x14ac:dyDescent="0.2">
      <c r="A628" s="17" t="s">
        <v>1049</v>
      </c>
      <c r="B628" s="17" t="s">
        <v>348</v>
      </c>
      <c r="C628" s="14" t="s">
        <v>71</v>
      </c>
      <c r="D628" s="18" t="s">
        <v>124</v>
      </c>
      <c r="E628" s="65">
        <v>9900000</v>
      </c>
      <c r="F628" s="19">
        <v>958151700</v>
      </c>
      <c r="G628" s="66">
        <v>7.9655739849477991E-2</v>
      </c>
      <c r="H628" s="14" t="s">
        <v>10</v>
      </c>
    </row>
    <row r="629" spans="1:8" s="6" customFormat="1" ht="63" x14ac:dyDescent="0.2">
      <c r="A629" s="17" t="s">
        <v>1050</v>
      </c>
      <c r="B629" s="17" t="s">
        <v>1051</v>
      </c>
      <c r="C629" s="14" t="s">
        <v>71</v>
      </c>
      <c r="D629" s="18" t="s">
        <v>124</v>
      </c>
      <c r="E629" s="65">
        <v>3000000</v>
      </c>
      <c r="F629" s="19">
        <v>301047900</v>
      </c>
      <c r="G629" s="66">
        <v>2.5200923201244924E-2</v>
      </c>
      <c r="H629" s="14" t="s">
        <v>10</v>
      </c>
    </row>
    <row r="630" spans="1:8" s="6" customFormat="1" ht="63" x14ac:dyDescent="0.2">
      <c r="A630" s="17" t="s">
        <v>1052</v>
      </c>
      <c r="B630" s="17" t="s">
        <v>1053</v>
      </c>
      <c r="C630" s="14" t="s">
        <v>71</v>
      </c>
      <c r="D630" s="18" t="s">
        <v>124</v>
      </c>
      <c r="E630" s="65">
        <v>2500000</v>
      </c>
      <c r="F630" s="19">
        <v>249873500</v>
      </c>
      <c r="G630" s="66">
        <v>2.096005201912219E-2</v>
      </c>
      <c r="H630" s="14" t="s">
        <v>10</v>
      </c>
    </row>
    <row r="631" spans="1:8" s="6" customFormat="1" ht="63" x14ac:dyDescent="0.2">
      <c r="A631" s="17" t="s">
        <v>1054</v>
      </c>
      <c r="B631" s="17" t="s">
        <v>1055</v>
      </c>
      <c r="C631" s="14" t="s">
        <v>71</v>
      </c>
      <c r="D631" s="18" t="s">
        <v>124</v>
      </c>
      <c r="E631" s="65">
        <v>1500000</v>
      </c>
      <c r="F631" s="19">
        <v>150333600</v>
      </c>
      <c r="G631" s="66">
        <v>1.2711085868441805E-2</v>
      </c>
      <c r="H631" s="14" t="s">
        <v>10</v>
      </c>
    </row>
    <row r="632" spans="1:8" s="6" customFormat="1" ht="63" x14ac:dyDescent="0.2">
      <c r="A632" s="17" t="s">
        <v>1056</v>
      </c>
      <c r="B632" s="17" t="s">
        <v>1057</v>
      </c>
      <c r="C632" s="14" t="s">
        <v>71</v>
      </c>
      <c r="D632" s="18" t="s">
        <v>124</v>
      </c>
      <c r="E632" s="65">
        <v>1000000</v>
      </c>
      <c r="F632" s="19">
        <v>99592100</v>
      </c>
      <c r="G632" s="66">
        <v>8.5060895208992748E-3</v>
      </c>
      <c r="H632" s="14" t="s">
        <v>10</v>
      </c>
    </row>
    <row r="633" spans="1:8" s="6" customFormat="1" ht="31.5" x14ac:dyDescent="0.2">
      <c r="A633" s="17" t="s">
        <v>1058</v>
      </c>
      <c r="B633" s="17" t="s">
        <v>1059</v>
      </c>
      <c r="C633" s="14" t="s">
        <v>60</v>
      </c>
      <c r="D633" s="18" t="s">
        <v>137</v>
      </c>
      <c r="E633" s="65">
        <v>3250000</v>
      </c>
      <c r="F633" s="19">
        <v>334061000</v>
      </c>
      <c r="G633" s="66">
        <v>2.79367501854897E-2</v>
      </c>
      <c r="H633" s="14" t="s">
        <v>10</v>
      </c>
    </row>
    <row r="634" spans="1:8" s="6" customFormat="1" ht="31.5" x14ac:dyDescent="0.2">
      <c r="A634" s="17" t="s">
        <v>2485</v>
      </c>
      <c r="B634" s="17" t="s">
        <v>1061</v>
      </c>
      <c r="C634" s="14" t="s">
        <v>60</v>
      </c>
      <c r="D634" s="18" t="s">
        <v>137</v>
      </c>
      <c r="E634" s="65">
        <v>2000000</v>
      </c>
      <c r="F634" s="19">
        <v>195372000</v>
      </c>
      <c r="G634" s="66">
        <v>1.6443460896755111E-2</v>
      </c>
      <c r="H634" s="14" t="s">
        <v>10</v>
      </c>
    </row>
    <row r="635" spans="1:8" s="6" customFormat="1" ht="31.5" x14ac:dyDescent="0.2">
      <c r="A635" s="17" t="s">
        <v>1716</v>
      </c>
      <c r="B635" s="17" t="s">
        <v>1060</v>
      </c>
      <c r="C635" s="14" t="s">
        <v>60</v>
      </c>
      <c r="D635" s="18" t="s">
        <v>137</v>
      </c>
      <c r="E635" s="65">
        <v>1910000</v>
      </c>
      <c r="F635" s="19">
        <v>194718006</v>
      </c>
      <c r="G635" s="66">
        <v>1.6389263792189523E-2</v>
      </c>
      <c r="H635" s="14" t="s">
        <v>10</v>
      </c>
    </row>
    <row r="636" spans="1:8" s="6" customFormat="1" ht="31.5" x14ac:dyDescent="0.2">
      <c r="A636" s="17" t="s">
        <v>3763</v>
      </c>
      <c r="B636" s="17" t="s">
        <v>1062</v>
      </c>
      <c r="C636" s="14" t="s">
        <v>60</v>
      </c>
      <c r="D636" s="18" t="s">
        <v>137</v>
      </c>
      <c r="E636" s="65">
        <v>2000000</v>
      </c>
      <c r="F636" s="19">
        <v>193969000</v>
      </c>
      <c r="G636" s="66">
        <v>1.6327192952851163E-2</v>
      </c>
      <c r="H636" s="14" t="s">
        <v>10</v>
      </c>
    </row>
    <row r="637" spans="1:8" s="6" customFormat="1" ht="31.5" x14ac:dyDescent="0.2">
      <c r="A637" s="17" t="s">
        <v>1063</v>
      </c>
      <c r="B637" s="17" t="s">
        <v>1064</v>
      </c>
      <c r="C637" s="14" t="s">
        <v>60</v>
      </c>
      <c r="D637" s="18" t="s">
        <v>137</v>
      </c>
      <c r="E637" s="65">
        <v>2000000</v>
      </c>
      <c r="F637" s="19">
        <v>193155600</v>
      </c>
      <c r="G637" s="66">
        <v>1.6259785721510128E-2</v>
      </c>
      <c r="H637" s="14" t="s">
        <v>10</v>
      </c>
    </row>
    <row r="638" spans="1:8" s="6" customFormat="1" ht="31.5" x14ac:dyDescent="0.2">
      <c r="A638" s="17" t="s">
        <v>1065</v>
      </c>
      <c r="B638" s="17" t="s">
        <v>1066</v>
      </c>
      <c r="C638" s="14" t="s">
        <v>60</v>
      </c>
      <c r="D638" s="18" t="s">
        <v>137</v>
      </c>
      <c r="E638" s="65">
        <v>2000000</v>
      </c>
      <c r="F638" s="19">
        <v>192732000</v>
      </c>
      <c r="G638" s="66">
        <v>1.6224681586771914E-2</v>
      </c>
      <c r="H638" s="14" t="s">
        <v>10</v>
      </c>
    </row>
    <row r="639" spans="1:8" s="6" customFormat="1" ht="31.5" x14ac:dyDescent="0.2">
      <c r="A639" s="17" t="s">
        <v>1067</v>
      </c>
      <c r="B639" s="17" t="s">
        <v>1068</v>
      </c>
      <c r="C639" s="14" t="s">
        <v>60</v>
      </c>
      <c r="D639" s="18" t="s">
        <v>137</v>
      </c>
      <c r="E639" s="65">
        <v>2000000</v>
      </c>
      <c r="F639" s="19">
        <v>192081400</v>
      </c>
      <c r="G639" s="66">
        <v>1.6170765746213178E-2</v>
      </c>
      <c r="H639" s="14" t="s">
        <v>10</v>
      </c>
    </row>
    <row r="640" spans="1:8" s="6" customFormat="1" ht="31.5" x14ac:dyDescent="0.2">
      <c r="A640" s="17" t="s">
        <v>1069</v>
      </c>
      <c r="B640" s="17" t="s">
        <v>1070</v>
      </c>
      <c r="C640" s="14" t="s">
        <v>60</v>
      </c>
      <c r="D640" s="18" t="s">
        <v>137</v>
      </c>
      <c r="E640" s="65">
        <v>2000000</v>
      </c>
      <c r="F640" s="19">
        <v>191432400</v>
      </c>
      <c r="G640" s="66">
        <v>1.6116982499175644E-2</v>
      </c>
      <c r="H640" s="14" t="s">
        <v>10</v>
      </c>
    </row>
    <row r="641" spans="1:8" s="6" customFormat="1" ht="31.5" x14ac:dyDescent="0.2">
      <c r="A641" s="17" t="s">
        <v>1071</v>
      </c>
      <c r="B641" s="17" t="s">
        <v>1072</v>
      </c>
      <c r="C641" s="14" t="s">
        <v>60</v>
      </c>
      <c r="D641" s="18" t="s">
        <v>137</v>
      </c>
      <c r="E641" s="65">
        <v>2000000</v>
      </c>
      <c r="F641" s="19">
        <v>190849600</v>
      </c>
      <c r="G641" s="66">
        <v>1.6068685309077839E-2</v>
      </c>
      <c r="H641" s="14" t="s">
        <v>10</v>
      </c>
    </row>
    <row r="642" spans="1:8" s="6" customFormat="1" ht="31.5" x14ac:dyDescent="0.2">
      <c r="A642" s="17" t="s">
        <v>1073</v>
      </c>
      <c r="B642" s="17" t="s">
        <v>1074</v>
      </c>
      <c r="C642" s="14" t="s">
        <v>60</v>
      </c>
      <c r="D642" s="18" t="s">
        <v>137</v>
      </c>
      <c r="E642" s="65">
        <v>2000000</v>
      </c>
      <c r="F642" s="19">
        <v>190307600</v>
      </c>
      <c r="G642" s="66">
        <v>1.6023769253770682E-2</v>
      </c>
      <c r="H642" s="14" t="s">
        <v>10</v>
      </c>
    </row>
    <row r="643" spans="1:8" s="6" customFormat="1" ht="31.5" x14ac:dyDescent="0.2">
      <c r="A643" s="17" t="s">
        <v>1075</v>
      </c>
      <c r="B643" s="17" t="s">
        <v>1076</v>
      </c>
      <c r="C643" s="14" t="s">
        <v>60</v>
      </c>
      <c r="D643" s="18" t="s">
        <v>137</v>
      </c>
      <c r="E643" s="65">
        <v>2000000</v>
      </c>
      <c r="F643" s="19">
        <v>189803200</v>
      </c>
      <c r="G643" s="66">
        <v>1.5981969146211771E-2</v>
      </c>
      <c r="H643" s="14" t="s">
        <v>10</v>
      </c>
    </row>
    <row r="644" spans="1:8" s="6" customFormat="1" ht="31.5" x14ac:dyDescent="0.2">
      <c r="A644" s="17" t="s">
        <v>1077</v>
      </c>
      <c r="B644" s="17" t="s">
        <v>1078</v>
      </c>
      <c r="C644" s="14" t="s">
        <v>60</v>
      </c>
      <c r="D644" s="18" t="s">
        <v>137</v>
      </c>
      <c r="E644" s="65">
        <v>2000000</v>
      </c>
      <c r="F644" s="19">
        <v>189349800</v>
      </c>
      <c r="G644" s="66">
        <v>1.5944395457141172E-2</v>
      </c>
      <c r="H644" s="14" t="s">
        <v>10</v>
      </c>
    </row>
    <row r="645" spans="1:8" s="6" customFormat="1" ht="31.5" x14ac:dyDescent="0.2">
      <c r="A645" s="17" t="s">
        <v>1079</v>
      </c>
      <c r="B645" s="17" t="s">
        <v>346</v>
      </c>
      <c r="C645" s="14" t="s">
        <v>60</v>
      </c>
      <c r="D645" s="18" t="s">
        <v>137</v>
      </c>
      <c r="E645" s="65">
        <v>1000000</v>
      </c>
      <c r="F645" s="19">
        <v>103062700</v>
      </c>
      <c r="G645" s="66">
        <v>8.7937014425764244E-3</v>
      </c>
      <c r="H645" s="14" t="s">
        <v>10</v>
      </c>
    </row>
    <row r="646" spans="1:8" s="6" customFormat="1" ht="31.5" x14ac:dyDescent="0.2">
      <c r="A646" s="17" t="s">
        <v>1080</v>
      </c>
      <c r="B646" s="17" t="s">
        <v>1081</v>
      </c>
      <c r="C646" s="14" t="s">
        <v>60</v>
      </c>
      <c r="D646" s="18" t="s">
        <v>137</v>
      </c>
      <c r="E646" s="65">
        <v>623000</v>
      </c>
      <c r="F646" s="19">
        <v>62913156.600000001</v>
      </c>
      <c r="G646" s="66">
        <v>5.4664706087914489E-3</v>
      </c>
      <c r="H646" s="14" t="s">
        <v>10</v>
      </c>
    </row>
    <row r="647" spans="1:8" s="6" customFormat="1" ht="31.5" x14ac:dyDescent="0.2">
      <c r="A647" s="17" t="s">
        <v>1082</v>
      </c>
      <c r="B647" s="17" t="s">
        <v>1083</v>
      </c>
      <c r="C647" s="14" t="s">
        <v>60</v>
      </c>
      <c r="D647" s="18" t="s">
        <v>137</v>
      </c>
      <c r="E647" s="65">
        <v>500000</v>
      </c>
      <c r="F647" s="19">
        <v>50178800</v>
      </c>
      <c r="G647" s="66" t="s">
        <v>473</v>
      </c>
      <c r="H647" s="14" t="s">
        <v>10</v>
      </c>
    </row>
    <row r="648" spans="1:8" s="6" customFormat="1" ht="31.5" x14ac:dyDescent="0.2">
      <c r="A648" s="17" t="s">
        <v>2486</v>
      </c>
      <c r="B648" s="17" t="s">
        <v>1084</v>
      </c>
      <c r="C648" s="14" t="s">
        <v>60</v>
      </c>
      <c r="D648" s="18" t="s">
        <v>137</v>
      </c>
      <c r="E648" s="65">
        <v>500000</v>
      </c>
      <c r="F648" s="19">
        <v>50087350</v>
      </c>
      <c r="G648" s="66" t="s">
        <v>473</v>
      </c>
      <c r="H648" s="14" t="s">
        <v>10</v>
      </c>
    </row>
    <row r="649" spans="1:8" s="6" customFormat="1" ht="31.5" x14ac:dyDescent="0.2">
      <c r="A649" s="17" t="s">
        <v>2487</v>
      </c>
      <c r="B649" s="17" t="s">
        <v>1085</v>
      </c>
      <c r="C649" s="14" t="s">
        <v>60</v>
      </c>
      <c r="D649" s="18" t="s">
        <v>137</v>
      </c>
      <c r="E649" s="65">
        <v>123000</v>
      </c>
      <c r="F649" s="19">
        <v>12715936.800000001</v>
      </c>
      <c r="G649" s="66" t="s">
        <v>473</v>
      </c>
      <c r="H649" s="14" t="s">
        <v>10</v>
      </c>
    </row>
    <row r="650" spans="1:8" s="6" customFormat="1" ht="31.5" x14ac:dyDescent="0.2">
      <c r="A650" s="17" t="s">
        <v>2488</v>
      </c>
      <c r="B650" s="17" t="s">
        <v>1086</v>
      </c>
      <c r="C650" s="14" t="s">
        <v>60</v>
      </c>
      <c r="D650" s="18" t="s">
        <v>137</v>
      </c>
      <c r="E650" s="65">
        <v>123000</v>
      </c>
      <c r="F650" s="19">
        <v>12612026.4</v>
      </c>
      <c r="G650" s="66" t="s">
        <v>473</v>
      </c>
      <c r="H650" s="14" t="s">
        <v>10</v>
      </c>
    </row>
    <row r="651" spans="1:8" s="6" customFormat="1" ht="31.5" x14ac:dyDescent="0.2">
      <c r="A651" s="17" t="s">
        <v>2489</v>
      </c>
      <c r="B651" s="17" t="s">
        <v>1087</v>
      </c>
      <c r="C651" s="14" t="s">
        <v>60</v>
      </c>
      <c r="D651" s="18" t="s">
        <v>137</v>
      </c>
      <c r="E651" s="65">
        <v>123000</v>
      </c>
      <c r="F651" s="19">
        <v>12517390.199999999</v>
      </c>
      <c r="G651" s="66" t="s">
        <v>473</v>
      </c>
      <c r="H651" s="14" t="s">
        <v>10</v>
      </c>
    </row>
    <row r="652" spans="1:8" s="6" customFormat="1" ht="31.5" x14ac:dyDescent="0.2">
      <c r="A652" s="17" t="s">
        <v>2756</v>
      </c>
      <c r="B652" s="17" t="s">
        <v>1088</v>
      </c>
      <c r="C652" s="14" t="s">
        <v>49</v>
      </c>
      <c r="D652" s="18" t="s">
        <v>132</v>
      </c>
      <c r="E652" s="65">
        <v>38000000</v>
      </c>
      <c r="F652" s="19">
        <v>3648931000</v>
      </c>
      <c r="G652" s="66">
        <v>0.30264317870215379</v>
      </c>
      <c r="H652" s="14" t="s">
        <v>10</v>
      </c>
    </row>
    <row r="653" spans="1:8" s="6" customFormat="1" ht="31.5" x14ac:dyDescent="0.2">
      <c r="A653" s="17" t="s">
        <v>2757</v>
      </c>
      <c r="B653" s="17" t="s">
        <v>344</v>
      </c>
      <c r="C653" s="14" t="s">
        <v>49</v>
      </c>
      <c r="D653" s="18" t="s">
        <v>132</v>
      </c>
      <c r="E653" s="65">
        <v>30950000</v>
      </c>
      <c r="F653" s="19">
        <v>3002713290</v>
      </c>
      <c r="G653" s="66">
        <v>0.24909050268218397</v>
      </c>
      <c r="H653" s="14" t="s">
        <v>10</v>
      </c>
    </row>
    <row r="654" spans="1:8" s="6" customFormat="1" ht="31.5" x14ac:dyDescent="0.2">
      <c r="A654" s="17" t="s">
        <v>2758</v>
      </c>
      <c r="B654" s="17" t="s">
        <v>342</v>
      </c>
      <c r="C654" s="14" t="s">
        <v>49</v>
      </c>
      <c r="D654" s="18" t="s">
        <v>132</v>
      </c>
      <c r="E654" s="65">
        <v>12480000</v>
      </c>
      <c r="F654" s="19">
        <v>1197117792</v>
      </c>
      <c r="G654" s="66">
        <v>9.9459087090819132E-2</v>
      </c>
      <c r="H654" s="14" t="s">
        <v>10</v>
      </c>
    </row>
    <row r="655" spans="1:8" s="6" customFormat="1" ht="31.5" x14ac:dyDescent="0.2">
      <c r="A655" s="17" t="s">
        <v>2759</v>
      </c>
      <c r="B655" s="17" t="s">
        <v>338</v>
      </c>
      <c r="C655" s="14" t="s">
        <v>49</v>
      </c>
      <c r="D655" s="18" t="s">
        <v>132</v>
      </c>
      <c r="E655" s="65">
        <v>11500000</v>
      </c>
      <c r="F655" s="19">
        <v>1174948100</v>
      </c>
      <c r="G655" s="66">
        <v>9.7621863636917647E-2</v>
      </c>
      <c r="H655" s="14" t="s">
        <v>10</v>
      </c>
    </row>
    <row r="656" spans="1:8" s="6" customFormat="1" ht="31.5" x14ac:dyDescent="0.2">
      <c r="A656" s="17" t="s">
        <v>2760</v>
      </c>
      <c r="B656" s="17" t="s">
        <v>345</v>
      </c>
      <c r="C656" s="14" t="s">
        <v>49</v>
      </c>
      <c r="D656" s="18" t="s">
        <v>132</v>
      </c>
      <c r="E656" s="65">
        <v>10000000</v>
      </c>
      <c r="F656" s="19">
        <v>981834000</v>
      </c>
      <c r="G656" s="66">
        <v>8.1618314566453368E-2</v>
      </c>
      <c r="H656" s="14" t="s">
        <v>10</v>
      </c>
    </row>
    <row r="657" spans="1:8" s="6" customFormat="1" ht="31.5" x14ac:dyDescent="0.2">
      <c r="A657" s="17" t="s">
        <v>2761</v>
      </c>
      <c r="B657" s="17" t="s">
        <v>340</v>
      </c>
      <c r="C657" s="14" t="s">
        <v>49</v>
      </c>
      <c r="D657" s="18" t="s">
        <v>132</v>
      </c>
      <c r="E657" s="65">
        <v>9100000</v>
      </c>
      <c r="F657" s="19">
        <v>911576120</v>
      </c>
      <c r="G657" s="66">
        <v>7.5795977253088925E-2</v>
      </c>
      <c r="H657" s="14" t="s">
        <v>10</v>
      </c>
    </row>
    <row r="658" spans="1:8" s="6" customFormat="1" ht="31.5" x14ac:dyDescent="0.2">
      <c r="A658" s="17" t="s">
        <v>2762</v>
      </c>
      <c r="B658" s="17" t="s">
        <v>337</v>
      </c>
      <c r="C658" s="14" t="s">
        <v>49</v>
      </c>
      <c r="D658" s="18" t="s">
        <v>132</v>
      </c>
      <c r="E658" s="65">
        <v>5000000</v>
      </c>
      <c r="F658" s="19">
        <v>498674000</v>
      </c>
      <c r="G658" s="66">
        <v>4.1578386001498657E-2</v>
      </c>
      <c r="H658" s="14" t="s">
        <v>10</v>
      </c>
    </row>
    <row r="659" spans="1:8" s="6" customFormat="1" ht="31.5" x14ac:dyDescent="0.2">
      <c r="A659" s="17" t="s">
        <v>2763</v>
      </c>
      <c r="B659" s="17" t="s">
        <v>336</v>
      </c>
      <c r="C659" s="14" t="s">
        <v>49</v>
      </c>
      <c r="D659" s="18" t="s">
        <v>132</v>
      </c>
      <c r="E659" s="65">
        <v>4070000</v>
      </c>
      <c r="F659" s="19">
        <v>408025233</v>
      </c>
      <c r="G659" s="66">
        <v>3.4066236495783733E-2</v>
      </c>
      <c r="H659" s="14" t="s">
        <v>10</v>
      </c>
    </row>
    <row r="660" spans="1:8" s="6" customFormat="1" ht="31.5" x14ac:dyDescent="0.2">
      <c r="A660" s="17" t="s">
        <v>2764</v>
      </c>
      <c r="B660" s="17" t="s">
        <v>1089</v>
      </c>
      <c r="C660" s="14" t="s">
        <v>329</v>
      </c>
      <c r="D660" s="18" t="s">
        <v>328</v>
      </c>
      <c r="E660" s="65">
        <v>17500000</v>
      </c>
      <c r="F660" s="19">
        <v>1754107250</v>
      </c>
      <c r="G660" s="66">
        <v>0.14561733303368041</v>
      </c>
      <c r="H660" s="14" t="s">
        <v>10</v>
      </c>
    </row>
    <row r="661" spans="1:8" s="6" customFormat="1" ht="31.5" x14ac:dyDescent="0.2">
      <c r="A661" s="17" t="s">
        <v>2765</v>
      </c>
      <c r="B661" s="17" t="s">
        <v>1090</v>
      </c>
      <c r="C661" s="14" t="s">
        <v>329</v>
      </c>
      <c r="D661" s="18" t="s">
        <v>328</v>
      </c>
      <c r="E661" s="65">
        <v>10000000</v>
      </c>
      <c r="F661" s="19">
        <v>980198000</v>
      </c>
      <c r="G661" s="66">
        <v>8.148273769102439E-2</v>
      </c>
      <c r="H661" s="14" t="s">
        <v>10</v>
      </c>
    </row>
    <row r="662" spans="1:8" s="6" customFormat="1" ht="31.5" x14ac:dyDescent="0.2">
      <c r="A662" s="17" t="s">
        <v>2766</v>
      </c>
      <c r="B662" s="17" t="s">
        <v>1091</v>
      </c>
      <c r="C662" s="14" t="s">
        <v>329</v>
      </c>
      <c r="D662" s="18" t="s">
        <v>328</v>
      </c>
      <c r="E662" s="65">
        <v>9800000</v>
      </c>
      <c r="F662" s="19">
        <v>953306760</v>
      </c>
      <c r="G662" s="66">
        <v>7.9254235065345416E-2</v>
      </c>
      <c r="H662" s="14" t="s">
        <v>10</v>
      </c>
    </row>
    <row r="663" spans="1:8" s="6" customFormat="1" ht="31.5" x14ac:dyDescent="0.2">
      <c r="A663" s="17" t="s">
        <v>2767</v>
      </c>
      <c r="B663" s="17" t="s">
        <v>335</v>
      </c>
      <c r="C663" s="14" t="s">
        <v>329</v>
      </c>
      <c r="D663" s="18" t="s">
        <v>328</v>
      </c>
      <c r="E663" s="65">
        <v>3500000</v>
      </c>
      <c r="F663" s="19">
        <v>352360050</v>
      </c>
      <c r="G663" s="66">
        <v>2.9453209856833633E-2</v>
      </c>
      <c r="H663" s="14" t="s">
        <v>10</v>
      </c>
    </row>
    <row r="664" spans="1:8" s="6" customFormat="1" ht="31.5" x14ac:dyDescent="0.2">
      <c r="A664" s="17" t="s">
        <v>2768</v>
      </c>
      <c r="B664" s="17" t="s">
        <v>1092</v>
      </c>
      <c r="C664" s="14" t="s">
        <v>329</v>
      </c>
      <c r="D664" s="18" t="s">
        <v>328</v>
      </c>
      <c r="E664" s="65">
        <v>2950000</v>
      </c>
      <c r="F664" s="19">
        <v>294957815</v>
      </c>
      <c r="G664" s="66">
        <v>2.4696232067139241E-2</v>
      </c>
      <c r="H664" s="14" t="s">
        <v>10</v>
      </c>
    </row>
    <row r="665" spans="1:8" s="6" customFormat="1" ht="31.5" x14ac:dyDescent="0.2">
      <c r="A665" s="17" t="s">
        <v>2769</v>
      </c>
      <c r="B665" s="17" t="s">
        <v>1093</v>
      </c>
      <c r="C665" s="14" t="s">
        <v>329</v>
      </c>
      <c r="D665" s="18" t="s">
        <v>328</v>
      </c>
      <c r="E665" s="65">
        <v>2480000</v>
      </c>
      <c r="F665" s="19">
        <v>253762776</v>
      </c>
      <c r="G665" s="66">
        <v>2.1282360018976054E-2</v>
      </c>
      <c r="H665" s="14" t="s">
        <v>10</v>
      </c>
    </row>
    <row r="666" spans="1:8" s="6" customFormat="1" ht="31.5" x14ac:dyDescent="0.2">
      <c r="A666" s="17" t="s">
        <v>2770</v>
      </c>
      <c r="B666" s="17" t="s">
        <v>1094</v>
      </c>
      <c r="C666" s="14" t="s">
        <v>329</v>
      </c>
      <c r="D666" s="18" t="s">
        <v>328</v>
      </c>
      <c r="E666" s="65">
        <v>2470000</v>
      </c>
      <c r="F666" s="19">
        <v>251199494</v>
      </c>
      <c r="G666" s="66">
        <v>2.1069938402592591E-2</v>
      </c>
      <c r="H666" s="14" t="s">
        <v>10</v>
      </c>
    </row>
    <row r="667" spans="1:8" s="6" customFormat="1" ht="31.5" x14ac:dyDescent="0.2">
      <c r="A667" s="17" t="s">
        <v>2771</v>
      </c>
      <c r="B667" s="17" t="s">
        <v>1095</v>
      </c>
      <c r="C667" s="14" t="s">
        <v>329</v>
      </c>
      <c r="D667" s="18" t="s">
        <v>328</v>
      </c>
      <c r="E667" s="65">
        <v>1950000</v>
      </c>
      <c r="F667" s="19">
        <v>197351505</v>
      </c>
      <c r="G667" s="66">
        <v>1.6607504358121885E-2</v>
      </c>
      <c r="H667" s="14" t="s">
        <v>10</v>
      </c>
    </row>
    <row r="668" spans="1:8" s="6" customFormat="1" ht="31.5" x14ac:dyDescent="0.2">
      <c r="A668" s="17" t="s">
        <v>2772</v>
      </c>
      <c r="B668" s="17" t="s">
        <v>332</v>
      </c>
      <c r="C668" s="14" t="s">
        <v>329</v>
      </c>
      <c r="D668" s="18" t="s">
        <v>328</v>
      </c>
      <c r="E668" s="65">
        <v>1700000</v>
      </c>
      <c r="F668" s="19">
        <v>174775130</v>
      </c>
      <c r="G668" s="66">
        <v>1.4736578697356031E-2</v>
      </c>
      <c r="H668" s="14" t="s">
        <v>10</v>
      </c>
    </row>
    <row r="669" spans="1:8" s="6" customFormat="1" ht="31.5" x14ac:dyDescent="0.2">
      <c r="A669" s="17" t="s">
        <v>2773</v>
      </c>
      <c r="B669" s="17" t="s">
        <v>333</v>
      </c>
      <c r="C669" s="14" t="s">
        <v>329</v>
      </c>
      <c r="D669" s="18" t="s">
        <v>328</v>
      </c>
      <c r="E669" s="65">
        <v>1680000</v>
      </c>
      <c r="F669" s="19">
        <v>168692328</v>
      </c>
      <c r="G669" s="66">
        <v>1.4232491112384669E-2</v>
      </c>
      <c r="H669" s="14" t="s">
        <v>10</v>
      </c>
    </row>
    <row r="670" spans="1:8" s="6" customFormat="1" ht="31.5" x14ac:dyDescent="0.2">
      <c r="A670" s="17" t="s">
        <v>2774</v>
      </c>
      <c r="B670" s="17" t="s">
        <v>331</v>
      </c>
      <c r="C670" s="14" t="s">
        <v>329</v>
      </c>
      <c r="D670" s="18" t="s">
        <v>328</v>
      </c>
      <c r="E670" s="65">
        <v>1500000</v>
      </c>
      <c r="F670" s="19">
        <v>151795050</v>
      </c>
      <c r="G670" s="66">
        <v>1.2832197619417162E-2</v>
      </c>
      <c r="H670" s="14" t="s">
        <v>10</v>
      </c>
    </row>
    <row r="671" spans="1:8" s="6" customFormat="1" ht="31.5" x14ac:dyDescent="0.2">
      <c r="A671" s="17" t="s">
        <v>2775</v>
      </c>
      <c r="B671" s="17" t="s">
        <v>1096</v>
      </c>
      <c r="C671" s="14" t="s">
        <v>329</v>
      </c>
      <c r="D671" s="18" t="s">
        <v>328</v>
      </c>
      <c r="E671" s="65">
        <v>1190000</v>
      </c>
      <c r="F671" s="19">
        <v>120598408</v>
      </c>
      <c r="G671" s="66">
        <v>1.0246902236632027E-2</v>
      </c>
      <c r="H671" s="14" t="s">
        <v>10</v>
      </c>
    </row>
    <row r="672" spans="1:8" s="6" customFormat="1" ht="31.5" x14ac:dyDescent="0.2">
      <c r="A672" s="17" t="s">
        <v>2776</v>
      </c>
      <c r="B672" s="17" t="s">
        <v>1097</v>
      </c>
      <c r="C672" s="14" t="s">
        <v>329</v>
      </c>
      <c r="D672" s="18" t="s">
        <v>328</v>
      </c>
      <c r="E672" s="65">
        <v>1000000</v>
      </c>
      <c r="F672" s="19">
        <v>102295400</v>
      </c>
      <c r="G672" s="66">
        <v>8.7301145620650219E-3</v>
      </c>
      <c r="H672" s="14" t="s">
        <v>10</v>
      </c>
    </row>
    <row r="673" spans="1:8" s="6" customFormat="1" ht="31.5" x14ac:dyDescent="0.2">
      <c r="A673" s="17" t="s">
        <v>2777</v>
      </c>
      <c r="B673" s="17" t="s">
        <v>330</v>
      </c>
      <c r="C673" s="14" t="s">
        <v>329</v>
      </c>
      <c r="D673" s="18" t="s">
        <v>328</v>
      </c>
      <c r="E673" s="65">
        <v>1000000</v>
      </c>
      <c r="F673" s="19">
        <v>100672300</v>
      </c>
      <c r="G673" s="66">
        <v>8.5956067219007323E-3</v>
      </c>
      <c r="H673" s="14" t="s">
        <v>10</v>
      </c>
    </row>
    <row r="674" spans="1:8" s="6" customFormat="1" ht="31.5" x14ac:dyDescent="0.2">
      <c r="A674" s="17" t="s">
        <v>3764</v>
      </c>
      <c r="B674" s="17" t="s">
        <v>1100</v>
      </c>
      <c r="C674" s="14" t="s">
        <v>329</v>
      </c>
      <c r="D674" s="18" t="s">
        <v>328</v>
      </c>
      <c r="E674" s="65">
        <v>1000000</v>
      </c>
      <c r="F674" s="19">
        <v>99806800</v>
      </c>
      <c r="G674" s="66">
        <v>8.5238819140255589E-3</v>
      </c>
      <c r="H674" s="14" t="s">
        <v>10</v>
      </c>
    </row>
    <row r="675" spans="1:8" s="6" customFormat="1" ht="31.5" x14ac:dyDescent="0.2">
      <c r="A675" s="17" t="s">
        <v>3765</v>
      </c>
      <c r="B675" s="17" t="s">
        <v>1099</v>
      </c>
      <c r="C675" s="14" t="s">
        <v>329</v>
      </c>
      <c r="D675" s="18" t="s">
        <v>328</v>
      </c>
      <c r="E675" s="65">
        <v>1000000</v>
      </c>
      <c r="F675" s="19">
        <v>99544400</v>
      </c>
      <c r="G675" s="66">
        <v>8.5021365765484431E-3</v>
      </c>
      <c r="H675" s="14" t="s">
        <v>10</v>
      </c>
    </row>
    <row r="676" spans="1:8" s="6" customFormat="1" ht="31.5" x14ac:dyDescent="0.2">
      <c r="A676" s="17" t="s">
        <v>3766</v>
      </c>
      <c r="B676" s="17" t="s">
        <v>1098</v>
      </c>
      <c r="C676" s="14" t="s">
        <v>329</v>
      </c>
      <c r="D676" s="18" t="s">
        <v>328</v>
      </c>
      <c r="E676" s="65">
        <v>1000000</v>
      </c>
      <c r="F676" s="19">
        <v>99499900</v>
      </c>
      <c r="G676" s="66">
        <v>8.4984488192400131E-3</v>
      </c>
      <c r="H676" s="14" t="s">
        <v>10</v>
      </c>
    </row>
    <row r="677" spans="1:8" s="6" customFormat="1" ht="31.5" x14ac:dyDescent="0.2">
      <c r="A677" s="17" t="s">
        <v>3767</v>
      </c>
      <c r="B677" s="17" t="s">
        <v>1101</v>
      </c>
      <c r="C677" s="14" t="s">
        <v>329</v>
      </c>
      <c r="D677" s="18" t="s">
        <v>328</v>
      </c>
      <c r="E677" s="65">
        <v>1000000</v>
      </c>
      <c r="F677" s="19">
        <v>99407100</v>
      </c>
      <c r="G677" s="66">
        <v>8.4907583950103015E-3</v>
      </c>
      <c r="H677" s="14" t="s">
        <v>10</v>
      </c>
    </row>
    <row r="678" spans="1:8" s="6" customFormat="1" ht="31.5" x14ac:dyDescent="0.2">
      <c r="A678" s="17" t="s">
        <v>2778</v>
      </c>
      <c r="B678" s="17" t="s">
        <v>334</v>
      </c>
      <c r="C678" s="14" t="s">
        <v>329</v>
      </c>
      <c r="D678" s="18" t="s">
        <v>328</v>
      </c>
      <c r="E678" s="65">
        <v>900000</v>
      </c>
      <c r="F678" s="19">
        <v>90728910</v>
      </c>
      <c r="G678" s="66">
        <v>7.771588538910656E-3</v>
      </c>
      <c r="H678" s="14" t="s">
        <v>10</v>
      </c>
    </row>
    <row r="679" spans="1:8" s="6" customFormat="1" ht="31.5" x14ac:dyDescent="0.2">
      <c r="A679" s="17" t="s">
        <v>2779</v>
      </c>
      <c r="B679" s="17" t="s">
        <v>1102</v>
      </c>
      <c r="C679" s="14" t="s">
        <v>329</v>
      </c>
      <c r="D679" s="18" t="s">
        <v>328</v>
      </c>
      <c r="E679" s="65">
        <v>700000</v>
      </c>
      <c r="F679" s="19">
        <v>71501990</v>
      </c>
      <c r="G679" s="66">
        <v>6.1782353984931983E-3</v>
      </c>
      <c r="H679" s="14" t="s">
        <v>10</v>
      </c>
    </row>
    <row r="680" spans="1:8" s="6" customFormat="1" ht="31.5" x14ac:dyDescent="0.2">
      <c r="A680" s="17" t="s">
        <v>2780</v>
      </c>
      <c r="B680" s="17" t="s">
        <v>1103</v>
      </c>
      <c r="C680" s="14" t="s">
        <v>329</v>
      </c>
      <c r="D680" s="18" t="s">
        <v>328</v>
      </c>
      <c r="E680" s="65">
        <v>500000</v>
      </c>
      <c r="F680" s="19">
        <v>51892650</v>
      </c>
      <c r="G680" s="66" t="s">
        <v>473</v>
      </c>
      <c r="H680" s="14" t="s">
        <v>10</v>
      </c>
    </row>
    <row r="681" spans="1:8" s="6" customFormat="1" ht="31.5" x14ac:dyDescent="0.2">
      <c r="A681" s="17" t="s">
        <v>2781</v>
      </c>
      <c r="B681" s="17" t="s">
        <v>1104</v>
      </c>
      <c r="C681" s="14" t="s">
        <v>329</v>
      </c>
      <c r="D681" s="18" t="s">
        <v>328</v>
      </c>
      <c r="E681" s="65">
        <v>500000</v>
      </c>
      <c r="F681" s="19">
        <v>51420500</v>
      </c>
      <c r="G681" s="66" t="s">
        <v>473</v>
      </c>
      <c r="H681" s="14" t="s">
        <v>10</v>
      </c>
    </row>
    <row r="682" spans="1:8" s="6" customFormat="1" ht="31.5" x14ac:dyDescent="0.2">
      <c r="A682" s="17" t="s">
        <v>2782</v>
      </c>
      <c r="B682" s="17" t="s">
        <v>1105</v>
      </c>
      <c r="C682" s="14" t="s">
        <v>329</v>
      </c>
      <c r="D682" s="18" t="s">
        <v>328</v>
      </c>
      <c r="E682" s="65">
        <v>500000</v>
      </c>
      <c r="F682" s="19">
        <v>51202250</v>
      </c>
      <c r="G682" s="66" t="s">
        <v>473</v>
      </c>
      <c r="H682" s="14" t="s">
        <v>10</v>
      </c>
    </row>
    <row r="683" spans="1:8" s="6" customFormat="1" ht="31.5" x14ac:dyDescent="0.2">
      <c r="A683" s="17" t="s">
        <v>2783</v>
      </c>
      <c r="B683" s="17" t="s">
        <v>1106</v>
      </c>
      <c r="C683" s="14" t="s">
        <v>329</v>
      </c>
      <c r="D683" s="18" t="s">
        <v>328</v>
      </c>
      <c r="E683" s="65">
        <v>500000</v>
      </c>
      <c r="F683" s="19">
        <v>50831900</v>
      </c>
      <c r="G683" s="66" t="s">
        <v>473</v>
      </c>
      <c r="H683" s="14" t="s">
        <v>10</v>
      </c>
    </row>
    <row r="684" spans="1:8" s="6" customFormat="1" ht="15.75" x14ac:dyDescent="0.2">
      <c r="A684" s="17" t="s">
        <v>2784</v>
      </c>
      <c r="B684" s="17" t="s">
        <v>327</v>
      </c>
      <c r="C684" s="14" t="s">
        <v>187</v>
      </c>
      <c r="D684" s="18" t="s">
        <v>188</v>
      </c>
      <c r="E684" s="65">
        <v>35000000</v>
      </c>
      <c r="F684" s="19">
        <v>3366944000</v>
      </c>
      <c r="G684" s="66">
        <v>0.27927464791267231</v>
      </c>
      <c r="H684" s="14" t="s">
        <v>10</v>
      </c>
    </row>
    <row r="685" spans="1:8" s="6" customFormat="1" ht="15.75" x14ac:dyDescent="0.2">
      <c r="A685" s="17" t="s">
        <v>2785</v>
      </c>
      <c r="B685" s="17" t="s">
        <v>1107</v>
      </c>
      <c r="C685" s="14" t="s">
        <v>187</v>
      </c>
      <c r="D685" s="18" t="s">
        <v>188</v>
      </c>
      <c r="E685" s="65">
        <v>15000000</v>
      </c>
      <c r="F685" s="19">
        <v>1460731500</v>
      </c>
      <c r="G685" s="66">
        <v>0.12130500570383106</v>
      </c>
      <c r="H685" s="14" t="s">
        <v>10</v>
      </c>
    </row>
    <row r="686" spans="1:8" s="6" customFormat="1" ht="15.75" x14ac:dyDescent="0.2">
      <c r="A686" s="17" t="s">
        <v>2786</v>
      </c>
      <c r="B686" s="17" t="s">
        <v>1108</v>
      </c>
      <c r="C686" s="14" t="s">
        <v>187</v>
      </c>
      <c r="D686" s="18" t="s">
        <v>188</v>
      </c>
      <c r="E686" s="65">
        <v>10000000</v>
      </c>
      <c r="F686" s="19">
        <v>963966000</v>
      </c>
      <c r="G686" s="66">
        <v>8.0137576418430737E-2</v>
      </c>
      <c r="H686" s="14" t="s">
        <v>10</v>
      </c>
    </row>
    <row r="687" spans="1:8" s="6" customFormat="1" ht="15.75" x14ac:dyDescent="0.2">
      <c r="A687" s="17" t="s">
        <v>2787</v>
      </c>
      <c r="B687" s="17" t="s">
        <v>1109</v>
      </c>
      <c r="C687" s="14" t="s">
        <v>187</v>
      </c>
      <c r="D687" s="18" t="s">
        <v>188</v>
      </c>
      <c r="E687" s="65">
        <v>10000000</v>
      </c>
      <c r="F687" s="19">
        <v>804925000</v>
      </c>
      <c r="G687" s="66">
        <v>6.6957697540007521E-2</v>
      </c>
      <c r="H687" s="14" t="s">
        <v>10</v>
      </c>
    </row>
    <row r="688" spans="1:8" s="6" customFormat="1" ht="15.75" x14ac:dyDescent="0.2">
      <c r="A688" s="17" t="s">
        <v>2788</v>
      </c>
      <c r="B688" s="17" t="s">
        <v>1110</v>
      </c>
      <c r="C688" s="14" t="s">
        <v>187</v>
      </c>
      <c r="D688" s="18" t="s">
        <v>188</v>
      </c>
      <c r="E688" s="65">
        <v>6500000</v>
      </c>
      <c r="F688" s="19">
        <v>650017550</v>
      </c>
      <c r="G688" s="66">
        <v>5.4120369880061976E-2</v>
      </c>
      <c r="H688" s="14" t="s">
        <v>10</v>
      </c>
    </row>
    <row r="689" spans="1:8" s="6" customFormat="1" ht="15.75" x14ac:dyDescent="0.2">
      <c r="A689" s="17" t="s">
        <v>2789</v>
      </c>
      <c r="B689" s="17" t="s">
        <v>1111</v>
      </c>
      <c r="C689" s="14" t="s">
        <v>187</v>
      </c>
      <c r="D689" s="18" t="s">
        <v>188</v>
      </c>
      <c r="E689" s="65">
        <v>5950000</v>
      </c>
      <c r="F689" s="19">
        <v>595889525</v>
      </c>
      <c r="G689" s="66">
        <v>4.9634728986026701E-2</v>
      </c>
      <c r="H689" s="14" t="s">
        <v>10</v>
      </c>
    </row>
    <row r="690" spans="1:8" s="6" customFormat="1" ht="15.75" x14ac:dyDescent="0.2">
      <c r="A690" s="17" t="s">
        <v>2790</v>
      </c>
      <c r="B690" s="17" t="s">
        <v>1112</v>
      </c>
      <c r="C690" s="14" t="s">
        <v>187</v>
      </c>
      <c r="D690" s="18" t="s">
        <v>188</v>
      </c>
      <c r="E690" s="65">
        <v>5500000</v>
      </c>
      <c r="F690" s="19">
        <v>549844350</v>
      </c>
      <c r="G690" s="66">
        <v>4.581892155627084E-2</v>
      </c>
      <c r="H690" s="14" t="s">
        <v>10</v>
      </c>
    </row>
    <row r="691" spans="1:8" s="6" customFormat="1" ht="15.75" x14ac:dyDescent="0.2">
      <c r="A691" s="17" t="s">
        <v>3768</v>
      </c>
      <c r="B691" s="17" t="s">
        <v>326</v>
      </c>
      <c r="C691" s="14" t="s">
        <v>187</v>
      </c>
      <c r="D691" s="18" t="s">
        <v>188</v>
      </c>
      <c r="E691" s="65">
        <v>5290000</v>
      </c>
      <c r="F691" s="19">
        <v>541597606</v>
      </c>
      <c r="G691" s="66">
        <v>4.5135506040389003E-2</v>
      </c>
      <c r="H691" s="14" t="s">
        <v>10</v>
      </c>
    </row>
    <row r="692" spans="1:8" s="6" customFormat="1" ht="15.75" x14ac:dyDescent="0.2">
      <c r="A692" s="17" t="s">
        <v>3769</v>
      </c>
      <c r="B692" s="17" t="s">
        <v>317</v>
      </c>
      <c r="C692" s="14" t="s">
        <v>187</v>
      </c>
      <c r="D692" s="18" t="s">
        <v>188</v>
      </c>
      <c r="E692" s="65">
        <v>4000000</v>
      </c>
      <c r="F692" s="19">
        <v>400338800</v>
      </c>
      <c r="G692" s="66">
        <v>3.3429254485188256E-2</v>
      </c>
      <c r="H692" s="14" t="s">
        <v>10</v>
      </c>
    </row>
    <row r="693" spans="1:8" s="6" customFormat="1" ht="15.75" x14ac:dyDescent="0.2">
      <c r="A693" s="17" t="s">
        <v>3770</v>
      </c>
      <c r="B693" s="17" t="s">
        <v>316</v>
      </c>
      <c r="C693" s="14" t="s">
        <v>187</v>
      </c>
      <c r="D693" s="18" t="s">
        <v>188</v>
      </c>
      <c r="E693" s="65">
        <v>3500000</v>
      </c>
      <c r="F693" s="19">
        <v>360915450</v>
      </c>
      <c r="G693" s="66">
        <v>3.0162203988890534E-2</v>
      </c>
      <c r="H693" s="14" t="s">
        <v>10</v>
      </c>
    </row>
    <row r="694" spans="1:8" s="6" customFormat="1" ht="15.75" x14ac:dyDescent="0.2">
      <c r="A694" s="17" t="s">
        <v>3771</v>
      </c>
      <c r="B694" s="17" t="s">
        <v>321</v>
      </c>
      <c r="C694" s="14" t="s">
        <v>187</v>
      </c>
      <c r="D694" s="18" t="s">
        <v>188</v>
      </c>
      <c r="E694" s="65">
        <v>3310000</v>
      </c>
      <c r="F694" s="19">
        <v>330584595</v>
      </c>
      <c r="G694" s="66">
        <v>2.7648657197943436E-2</v>
      </c>
      <c r="H694" s="14" t="s">
        <v>10</v>
      </c>
    </row>
    <row r="695" spans="1:8" s="6" customFormat="1" ht="15.75" x14ac:dyDescent="0.2">
      <c r="A695" s="17" t="s">
        <v>2791</v>
      </c>
      <c r="B695" s="17" t="s">
        <v>325</v>
      </c>
      <c r="C695" s="14" t="s">
        <v>187</v>
      </c>
      <c r="D695" s="18" t="s">
        <v>188</v>
      </c>
      <c r="E695" s="65">
        <v>3000000</v>
      </c>
      <c r="F695" s="19">
        <v>301169400</v>
      </c>
      <c r="G695" s="66">
        <v>2.5210992021761192E-2</v>
      </c>
      <c r="H695" s="14" t="s">
        <v>10</v>
      </c>
    </row>
    <row r="696" spans="1:8" s="6" customFormat="1" ht="15.75" x14ac:dyDescent="0.2">
      <c r="A696" s="17" t="s">
        <v>2792</v>
      </c>
      <c r="B696" s="17" t="s">
        <v>1113</v>
      </c>
      <c r="C696" s="14" t="s">
        <v>187</v>
      </c>
      <c r="D696" s="18" t="s">
        <v>188</v>
      </c>
      <c r="E696" s="65">
        <v>3000000</v>
      </c>
      <c r="F696" s="19">
        <v>296271000</v>
      </c>
      <c r="G696" s="66">
        <v>2.4805056956601464E-2</v>
      </c>
      <c r="H696" s="14" t="s">
        <v>10</v>
      </c>
    </row>
    <row r="697" spans="1:8" s="6" customFormat="1" ht="15.75" x14ac:dyDescent="0.2">
      <c r="A697" s="17" t="s">
        <v>2793</v>
      </c>
      <c r="B697" s="17" t="s">
        <v>323</v>
      </c>
      <c r="C697" s="14" t="s">
        <v>187</v>
      </c>
      <c r="D697" s="18" t="s">
        <v>188</v>
      </c>
      <c r="E697" s="65">
        <v>2850000</v>
      </c>
      <c r="F697" s="19">
        <v>290946810</v>
      </c>
      <c r="G697" s="66">
        <v>2.4363836269321381E-2</v>
      </c>
      <c r="H697" s="14" t="s">
        <v>10</v>
      </c>
    </row>
    <row r="698" spans="1:8" s="6" customFormat="1" ht="15.75" x14ac:dyDescent="0.2">
      <c r="A698" s="17" t="s">
        <v>2794</v>
      </c>
      <c r="B698" s="17" t="s">
        <v>324</v>
      </c>
      <c r="C698" s="14" t="s">
        <v>187</v>
      </c>
      <c r="D698" s="18" t="s">
        <v>188</v>
      </c>
      <c r="E698" s="65">
        <v>4700000</v>
      </c>
      <c r="F698" s="19">
        <v>285323370</v>
      </c>
      <c r="G698" s="66">
        <v>2.3897816450028996E-2</v>
      </c>
      <c r="H698" s="14" t="s">
        <v>10</v>
      </c>
    </row>
    <row r="699" spans="1:8" s="6" customFormat="1" ht="15.75" x14ac:dyDescent="0.2">
      <c r="A699" s="17" t="s">
        <v>2795</v>
      </c>
      <c r="B699" s="17" t="s">
        <v>1114</v>
      </c>
      <c r="C699" s="14" t="s">
        <v>187</v>
      </c>
      <c r="D699" s="18" t="s">
        <v>188</v>
      </c>
      <c r="E699" s="65">
        <v>2600000</v>
      </c>
      <c r="F699" s="19">
        <v>265635760.00000003</v>
      </c>
      <c r="G699" s="66">
        <v>2.2266285491309965E-2</v>
      </c>
      <c r="H699" s="14" t="s">
        <v>10</v>
      </c>
    </row>
    <row r="700" spans="1:8" s="6" customFormat="1" ht="15.75" x14ac:dyDescent="0.2">
      <c r="A700" s="17" t="s">
        <v>2796</v>
      </c>
      <c r="B700" s="17" t="s">
        <v>315</v>
      </c>
      <c r="C700" s="14" t="s">
        <v>187</v>
      </c>
      <c r="D700" s="18" t="s">
        <v>188</v>
      </c>
      <c r="E700" s="65">
        <v>2490000</v>
      </c>
      <c r="F700" s="19">
        <v>256487430</v>
      </c>
      <c r="G700" s="66">
        <v>2.1508154686424145E-2</v>
      </c>
      <c r="H700" s="14" t="s">
        <v>10</v>
      </c>
    </row>
    <row r="701" spans="1:8" s="6" customFormat="1" ht="15.75" x14ac:dyDescent="0.2">
      <c r="A701" s="17" t="s">
        <v>2797</v>
      </c>
      <c r="B701" s="17" t="s">
        <v>1115</v>
      </c>
      <c r="C701" s="14" t="s">
        <v>187</v>
      </c>
      <c r="D701" s="18" t="s">
        <v>188</v>
      </c>
      <c r="E701" s="65">
        <v>2390000</v>
      </c>
      <c r="F701" s="19">
        <v>251240863</v>
      </c>
      <c r="G701" s="66">
        <v>2.1073366690954217E-2</v>
      </c>
      <c r="H701" s="14" t="s">
        <v>10</v>
      </c>
    </row>
    <row r="702" spans="1:8" s="6" customFormat="1" ht="15.75" x14ac:dyDescent="0.2">
      <c r="A702" s="17" t="s">
        <v>2798</v>
      </c>
      <c r="B702" s="17" t="s">
        <v>318</v>
      </c>
      <c r="C702" s="14" t="s">
        <v>187</v>
      </c>
      <c r="D702" s="18" t="s">
        <v>188</v>
      </c>
      <c r="E702" s="65">
        <v>2440000</v>
      </c>
      <c r="F702" s="19">
        <v>247971588</v>
      </c>
      <c r="G702" s="66">
        <v>2.0802438763437056E-2</v>
      </c>
      <c r="H702" s="14" t="s">
        <v>10</v>
      </c>
    </row>
    <row r="703" spans="1:8" s="6" customFormat="1" ht="15.75" x14ac:dyDescent="0.2">
      <c r="A703" s="17" t="s">
        <v>2799</v>
      </c>
      <c r="B703" s="17" t="s">
        <v>319</v>
      </c>
      <c r="C703" s="14" t="s">
        <v>187</v>
      </c>
      <c r="D703" s="18" t="s">
        <v>188</v>
      </c>
      <c r="E703" s="65">
        <v>2000000</v>
      </c>
      <c r="F703" s="19">
        <v>208271600</v>
      </c>
      <c r="G703" s="66">
        <v>1.7512463013065423E-2</v>
      </c>
      <c r="H703" s="14" t="s">
        <v>10</v>
      </c>
    </row>
    <row r="704" spans="1:8" s="6" customFormat="1" ht="15.75" x14ac:dyDescent="0.2">
      <c r="A704" s="17" t="s">
        <v>2800</v>
      </c>
      <c r="B704" s="17" t="s">
        <v>1116</v>
      </c>
      <c r="C704" s="14" t="s">
        <v>187</v>
      </c>
      <c r="D704" s="18" t="s">
        <v>188</v>
      </c>
      <c r="E704" s="65">
        <v>1980000</v>
      </c>
      <c r="F704" s="19">
        <v>202916934</v>
      </c>
      <c r="G704" s="66">
        <v>1.706871675069024E-2</v>
      </c>
      <c r="H704" s="14" t="s">
        <v>10</v>
      </c>
    </row>
    <row r="705" spans="1:8" s="6" customFormat="1" ht="15.75" x14ac:dyDescent="0.2">
      <c r="A705" s="17" t="s">
        <v>2801</v>
      </c>
      <c r="B705" s="17" t="s">
        <v>320</v>
      </c>
      <c r="C705" s="14" t="s">
        <v>187</v>
      </c>
      <c r="D705" s="18" t="s">
        <v>188</v>
      </c>
      <c r="E705" s="65">
        <v>2000000</v>
      </c>
      <c r="F705" s="19">
        <v>199219600</v>
      </c>
      <c r="G705" s="66">
        <v>1.6762315166865469E-2</v>
      </c>
      <c r="H705" s="14" t="s">
        <v>10</v>
      </c>
    </row>
    <row r="706" spans="1:8" s="6" customFormat="1" ht="15.75" x14ac:dyDescent="0.2">
      <c r="A706" s="17" t="s">
        <v>2802</v>
      </c>
      <c r="B706" s="17" t="s">
        <v>1117</v>
      </c>
      <c r="C706" s="14" t="s">
        <v>187</v>
      </c>
      <c r="D706" s="18" t="s">
        <v>188</v>
      </c>
      <c r="E706" s="65">
        <v>1500000</v>
      </c>
      <c r="F706" s="19">
        <v>150357150</v>
      </c>
      <c r="G706" s="66">
        <v>1.2713037479331998E-2</v>
      </c>
      <c r="H706" s="14" t="s">
        <v>10</v>
      </c>
    </row>
    <row r="707" spans="1:8" s="6" customFormat="1" ht="15.75" x14ac:dyDescent="0.2">
      <c r="A707" s="17" t="s">
        <v>2803</v>
      </c>
      <c r="B707" s="17" t="s">
        <v>1118</v>
      </c>
      <c r="C707" s="14" t="s">
        <v>187</v>
      </c>
      <c r="D707" s="18" t="s">
        <v>188</v>
      </c>
      <c r="E707" s="65">
        <v>1300000</v>
      </c>
      <c r="F707" s="19">
        <v>130510640</v>
      </c>
      <c r="G707" s="66">
        <v>1.1068338326538597E-2</v>
      </c>
      <c r="H707" s="14" t="s">
        <v>10</v>
      </c>
    </row>
    <row r="708" spans="1:8" s="6" customFormat="1" ht="15.75" x14ac:dyDescent="0.2">
      <c r="A708" s="17" t="s">
        <v>2804</v>
      </c>
      <c r="B708" s="17" t="s">
        <v>1119</v>
      </c>
      <c r="C708" s="14" t="s">
        <v>187</v>
      </c>
      <c r="D708" s="18" t="s">
        <v>188</v>
      </c>
      <c r="E708" s="65">
        <v>500000</v>
      </c>
      <c r="F708" s="19">
        <v>50365950</v>
      </c>
      <c r="G708" s="66" t="s">
        <v>473</v>
      </c>
      <c r="H708" s="14" t="s">
        <v>10</v>
      </c>
    </row>
    <row r="709" spans="1:8" s="6" customFormat="1" ht="15.75" x14ac:dyDescent="0.2">
      <c r="A709" s="17" t="s">
        <v>2805</v>
      </c>
      <c r="B709" s="17" t="s">
        <v>1120</v>
      </c>
      <c r="C709" s="14" t="s">
        <v>187</v>
      </c>
      <c r="D709" s="18" t="s">
        <v>188</v>
      </c>
      <c r="E709" s="65">
        <v>300000</v>
      </c>
      <c r="F709" s="19">
        <v>30263490</v>
      </c>
      <c r="G709" s="66" t="s">
        <v>473</v>
      </c>
      <c r="H709" s="14" t="s">
        <v>10</v>
      </c>
    </row>
    <row r="710" spans="1:8" s="6" customFormat="1" ht="15.75" x14ac:dyDescent="0.2">
      <c r="A710" s="17" t="s">
        <v>2806</v>
      </c>
      <c r="B710" s="17" t="s">
        <v>1121</v>
      </c>
      <c r="C710" s="14" t="s">
        <v>187</v>
      </c>
      <c r="D710" s="18" t="s">
        <v>188</v>
      </c>
      <c r="E710" s="65">
        <v>150000</v>
      </c>
      <c r="F710" s="19">
        <v>15441495</v>
      </c>
      <c r="G710" s="66" t="s">
        <v>473</v>
      </c>
      <c r="H710" s="14" t="s">
        <v>10</v>
      </c>
    </row>
    <row r="711" spans="1:8" s="6" customFormat="1" ht="15.75" x14ac:dyDescent="0.2">
      <c r="A711" s="17" t="s">
        <v>2807</v>
      </c>
      <c r="B711" s="17" t="s">
        <v>1122</v>
      </c>
      <c r="C711" s="14" t="s">
        <v>187</v>
      </c>
      <c r="D711" s="18" t="s">
        <v>188</v>
      </c>
      <c r="E711" s="65">
        <v>150000</v>
      </c>
      <c r="F711" s="19">
        <v>15253335</v>
      </c>
      <c r="G711" s="66" t="s">
        <v>473</v>
      </c>
      <c r="H711" s="14" t="s">
        <v>10</v>
      </c>
    </row>
    <row r="712" spans="1:8" s="6" customFormat="1" ht="15.75" x14ac:dyDescent="0.2">
      <c r="A712" s="17" t="s">
        <v>2808</v>
      </c>
      <c r="B712" s="17" t="s">
        <v>1123</v>
      </c>
      <c r="C712" s="14" t="s">
        <v>187</v>
      </c>
      <c r="D712" s="18" t="s">
        <v>188</v>
      </c>
      <c r="E712" s="65">
        <v>150000</v>
      </c>
      <c r="F712" s="19">
        <v>15043215</v>
      </c>
      <c r="G712" s="66" t="s">
        <v>473</v>
      </c>
      <c r="H712" s="14" t="s">
        <v>10</v>
      </c>
    </row>
    <row r="713" spans="1:8" s="6" customFormat="1" ht="63" x14ac:dyDescent="0.2">
      <c r="A713" s="17" t="s">
        <v>2809</v>
      </c>
      <c r="B713" s="17" t="s">
        <v>1124</v>
      </c>
      <c r="C713" s="14" t="s">
        <v>305</v>
      </c>
      <c r="D713" s="18" t="s">
        <v>304</v>
      </c>
      <c r="E713" s="65">
        <v>22500000</v>
      </c>
      <c r="F713" s="19">
        <v>2256970500</v>
      </c>
      <c r="G713" s="66">
        <v>0.18729008865902388</v>
      </c>
      <c r="H713" s="14" t="s">
        <v>10</v>
      </c>
    </row>
    <row r="714" spans="1:8" s="6" customFormat="1" ht="63" x14ac:dyDescent="0.2">
      <c r="A714" s="17" t="s">
        <v>2810</v>
      </c>
      <c r="B714" s="17" t="s">
        <v>314</v>
      </c>
      <c r="C714" s="14" t="s">
        <v>305</v>
      </c>
      <c r="D714" s="18" t="s">
        <v>304</v>
      </c>
      <c r="E714" s="65">
        <v>21600000</v>
      </c>
      <c r="F714" s="19">
        <v>2088566640</v>
      </c>
      <c r="G714" s="66">
        <v>0.1733343006706502</v>
      </c>
      <c r="H714" s="14" t="s">
        <v>10</v>
      </c>
    </row>
    <row r="715" spans="1:8" s="6" customFormat="1" ht="63" x14ac:dyDescent="0.2">
      <c r="A715" s="17" t="s">
        <v>2811</v>
      </c>
      <c r="B715" s="17" t="s">
        <v>1125</v>
      </c>
      <c r="C715" s="14" t="s">
        <v>305</v>
      </c>
      <c r="D715" s="18" t="s">
        <v>304</v>
      </c>
      <c r="E715" s="65">
        <v>16900000</v>
      </c>
      <c r="F715" s="19">
        <v>1724423610</v>
      </c>
      <c r="G715" s="66">
        <v>0.14315742156512376</v>
      </c>
      <c r="H715" s="14" t="s">
        <v>10</v>
      </c>
    </row>
    <row r="716" spans="1:8" s="6" customFormat="1" ht="63" x14ac:dyDescent="0.2">
      <c r="A716" s="17" t="s">
        <v>2812</v>
      </c>
      <c r="B716" s="17" t="s">
        <v>307</v>
      </c>
      <c r="C716" s="14" t="s">
        <v>305</v>
      </c>
      <c r="D716" s="18" t="s">
        <v>304</v>
      </c>
      <c r="E716" s="65">
        <v>14950000</v>
      </c>
      <c r="F716" s="19">
        <v>1508250185</v>
      </c>
      <c r="G716" s="66">
        <v>0.12524292430822831</v>
      </c>
      <c r="H716" s="14" t="s">
        <v>10</v>
      </c>
    </row>
    <row r="717" spans="1:8" s="6" customFormat="1" ht="63" x14ac:dyDescent="0.2">
      <c r="A717" s="17" t="s">
        <v>2813</v>
      </c>
      <c r="B717" s="17" t="s">
        <v>312</v>
      </c>
      <c r="C717" s="14" t="s">
        <v>305</v>
      </c>
      <c r="D717" s="18" t="s">
        <v>304</v>
      </c>
      <c r="E717" s="65">
        <v>14720000</v>
      </c>
      <c r="F717" s="19">
        <v>1405677568</v>
      </c>
      <c r="G717" s="66">
        <v>0.11674263401639857</v>
      </c>
      <c r="H717" s="14" t="s">
        <v>10</v>
      </c>
    </row>
    <row r="718" spans="1:8" s="6" customFormat="1" ht="63" x14ac:dyDescent="0.2">
      <c r="A718" s="17" t="s">
        <v>2814</v>
      </c>
      <c r="B718" s="17" t="s">
        <v>1126</v>
      </c>
      <c r="C718" s="14" t="s">
        <v>305</v>
      </c>
      <c r="D718" s="18" t="s">
        <v>304</v>
      </c>
      <c r="E718" s="65">
        <v>13200000</v>
      </c>
      <c r="F718" s="19">
        <v>1350657000</v>
      </c>
      <c r="G718" s="66">
        <v>0.11218302723536697</v>
      </c>
      <c r="H718" s="14" t="s">
        <v>10</v>
      </c>
    </row>
    <row r="719" spans="1:8" s="6" customFormat="1" ht="63" x14ac:dyDescent="0.2">
      <c r="A719" s="17" t="s">
        <v>2815</v>
      </c>
      <c r="B719" s="17" t="s">
        <v>313</v>
      </c>
      <c r="C719" s="14" t="s">
        <v>305</v>
      </c>
      <c r="D719" s="18" t="s">
        <v>304</v>
      </c>
      <c r="E719" s="65">
        <v>13500000</v>
      </c>
      <c r="F719" s="19">
        <v>1290381300</v>
      </c>
      <c r="G719" s="66">
        <v>0.10718792266917225</v>
      </c>
      <c r="H719" s="14" t="s">
        <v>10</v>
      </c>
    </row>
    <row r="720" spans="1:8" s="6" customFormat="1" ht="63" x14ac:dyDescent="0.2">
      <c r="A720" s="17" t="s">
        <v>2816</v>
      </c>
      <c r="B720" s="17" t="s">
        <v>311</v>
      </c>
      <c r="C720" s="14" t="s">
        <v>305</v>
      </c>
      <c r="D720" s="18" t="s">
        <v>304</v>
      </c>
      <c r="E720" s="65">
        <v>10000000</v>
      </c>
      <c r="F720" s="19">
        <v>967662000</v>
      </c>
      <c r="G720" s="66">
        <v>8.0443867452407211E-2</v>
      </c>
      <c r="H720" s="14" t="s">
        <v>10</v>
      </c>
    </row>
    <row r="721" spans="1:8" s="6" customFormat="1" ht="63" x14ac:dyDescent="0.2">
      <c r="A721" s="17" t="s">
        <v>2817</v>
      </c>
      <c r="B721" s="17" t="s">
        <v>1127</v>
      </c>
      <c r="C721" s="14" t="s">
        <v>305</v>
      </c>
      <c r="D721" s="18" t="s">
        <v>304</v>
      </c>
      <c r="E721" s="65">
        <v>9400000</v>
      </c>
      <c r="F721" s="19">
        <v>937706400</v>
      </c>
      <c r="G721" s="66">
        <v>7.7961418400084262E-2</v>
      </c>
      <c r="H721" s="14" t="s">
        <v>10</v>
      </c>
    </row>
    <row r="722" spans="1:8" s="6" customFormat="1" ht="63" x14ac:dyDescent="0.2">
      <c r="A722" s="17" t="s">
        <v>2818</v>
      </c>
      <c r="B722" s="17" t="s">
        <v>1128</v>
      </c>
      <c r="C722" s="14" t="s">
        <v>305</v>
      </c>
      <c r="D722" s="18" t="s">
        <v>304</v>
      </c>
      <c r="E722" s="65">
        <v>7300000</v>
      </c>
      <c r="F722" s="19">
        <v>714718180</v>
      </c>
      <c r="G722" s="66">
        <v>5.9482172602364242E-2</v>
      </c>
      <c r="H722" s="14" t="s">
        <v>10</v>
      </c>
    </row>
    <row r="723" spans="1:8" s="6" customFormat="1" ht="63" x14ac:dyDescent="0.2">
      <c r="A723" s="17" t="s">
        <v>2819</v>
      </c>
      <c r="B723" s="17" t="s">
        <v>310</v>
      </c>
      <c r="C723" s="14" t="s">
        <v>305</v>
      </c>
      <c r="D723" s="18" t="s">
        <v>304</v>
      </c>
      <c r="E723" s="65">
        <v>7000000</v>
      </c>
      <c r="F723" s="19">
        <v>707298200</v>
      </c>
      <c r="G723" s="66">
        <v>5.8867271805209273E-2</v>
      </c>
      <c r="H723" s="14" t="s">
        <v>10</v>
      </c>
    </row>
    <row r="724" spans="1:8" s="6" customFormat="1" ht="63" x14ac:dyDescent="0.2">
      <c r="A724" s="17" t="s">
        <v>2820</v>
      </c>
      <c r="B724" s="17" t="s">
        <v>308</v>
      </c>
      <c r="C724" s="14" t="s">
        <v>305</v>
      </c>
      <c r="D724" s="18" t="s">
        <v>304</v>
      </c>
      <c r="E724" s="65">
        <v>6400000</v>
      </c>
      <c r="F724" s="19">
        <v>653518720</v>
      </c>
      <c r="G724" s="66">
        <v>5.4410515166703581E-2</v>
      </c>
      <c r="H724" s="14" t="s">
        <v>10</v>
      </c>
    </row>
    <row r="725" spans="1:8" s="6" customFormat="1" ht="63" x14ac:dyDescent="0.2">
      <c r="A725" s="17" t="s">
        <v>2821</v>
      </c>
      <c r="B725" s="17" t="s">
        <v>1129</v>
      </c>
      <c r="C725" s="14" t="s">
        <v>305</v>
      </c>
      <c r="D725" s="18" t="s">
        <v>304</v>
      </c>
      <c r="E725" s="65">
        <v>4500000</v>
      </c>
      <c r="F725" s="19">
        <v>436737150</v>
      </c>
      <c r="G725" s="66">
        <v>3.6445620355463566E-2</v>
      </c>
      <c r="H725" s="14" t="s">
        <v>10</v>
      </c>
    </row>
    <row r="726" spans="1:8" s="6" customFormat="1" ht="63" x14ac:dyDescent="0.2">
      <c r="A726" s="17" t="s">
        <v>2822</v>
      </c>
      <c r="B726" s="17" t="s">
        <v>1130</v>
      </c>
      <c r="C726" s="14" t="s">
        <v>305</v>
      </c>
      <c r="D726" s="18" t="s">
        <v>304</v>
      </c>
      <c r="E726" s="65">
        <v>3970000</v>
      </c>
      <c r="F726" s="19">
        <v>386592248</v>
      </c>
      <c r="G726" s="66">
        <v>3.2290064651397304E-2</v>
      </c>
      <c r="H726" s="14" t="s">
        <v>10</v>
      </c>
    </row>
    <row r="727" spans="1:8" s="6" customFormat="1" ht="63" x14ac:dyDescent="0.2">
      <c r="A727" s="17" t="s">
        <v>2823</v>
      </c>
      <c r="B727" s="17" t="s">
        <v>1131</v>
      </c>
      <c r="C727" s="14" t="s">
        <v>305</v>
      </c>
      <c r="D727" s="18" t="s">
        <v>304</v>
      </c>
      <c r="E727" s="65">
        <v>3500000</v>
      </c>
      <c r="F727" s="19">
        <v>358412950</v>
      </c>
      <c r="G727" s="66">
        <v>2.9954819434635634E-2</v>
      </c>
      <c r="H727" s="14" t="s">
        <v>10</v>
      </c>
    </row>
    <row r="728" spans="1:8" s="6" customFormat="1" ht="63" x14ac:dyDescent="0.2">
      <c r="A728" s="17" t="s">
        <v>2824</v>
      </c>
      <c r="B728" s="17" t="s">
        <v>1132</v>
      </c>
      <c r="C728" s="14" t="s">
        <v>305</v>
      </c>
      <c r="D728" s="18" t="s">
        <v>304</v>
      </c>
      <c r="E728" s="65">
        <v>2500000</v>
      </c>
      <c r="F728" s="19">
        <v>238926000</v>
      </c>
      <c r="G728" s="66">
        <v>2.005282228577332E-2</v>
      </c>
      <c r="H728" s="14" t="s">
        <v>10</v>
      </c>
    </row>
    <row r="729" spans="1:8" s="6" customFormat="1" ht="63" x14ac:dyDescent="0.2">
      <c r="A729" s="17" t="s">
        <v>2825</v>
      </c>
      <c r="B729" s="17" t="s">
        <v>306</v>
      </c>
      <c r="C729" s="14" t="s">
        <v>305</v>
      </c>
      <c r="D729" s="18" t="s">
        <v>304</v>
      </c>
      <c r="E729" s="65">
        <v>2300000</v>
      </c>
      <c r="F729" s="19">
        <v>220364150</v>
      </c>
      <c r="G729" s="66">
        <v>1.8514584128571966E-2</v>
      </c>
      <c r="H729" s="14" t="s">
        <v>10</v>
      </c>
    </row>
    <row r="730" spans="1:8" s="6" customFormat="1" ht="63" x14ac:dyDescent="0.2">
      <c r="A730" s="17" t="s">
        <v>2826</v>
      </c>
      <c r="B730" s="17" t="s">
        <v>309</v>
      </c>
      <c r="C730" s="14" t="s">
        <v>305</v>
      </c>
      <c r="D730" s="18" t="s">
        <v>304</v>
      </c>
      <c r="E730" s="65">
        <v>2200000</v>
      </c>
      <c r="F730" s="19">
        <v>211666620</v>
      </c>
      <c r="G730" s="66">
        <v>1.7793811548284792E-2</v>
      </c>
      <c r="H730" s="14" t="s">
        <v>10</v>
      </c>
    </row>
    <row r="731" spans="1:8" s="6" customFormat="1" ht="63" x14ac:dyDescent="0.2">
      <c r="A731" s="17" t="s">
        <v>2827</v>
      </c>
      <c r="B731" s="17" t="s">
        <v>1133</v>
      </c>
      <c r="C731" s="14" t="s">
        <v>305</v>
      </c>
      <c r="D731" s="18" t="s">
        <v>304</v>
      </c>
      <c r="E731" s="65">
        <v>500000</v>
      </c>
      <c r="F731" s="19">
        <v>50652150</v>
      </c>
      <c r="G731" s="66" t="s">
        <v>473</v>
      </c>
      <c r="H731" s="14" t="s">
        <v>10</v>
      </c>
    </row>
    <row r="732" spans="1:8" s="6" customFormat="1" ht="47.25" x14ac:dyDescent="0.2">
      <c r="A732" s="17" t="s">
        <v>2828</v>
      </c>
      <c r="B732" s="17" t="s">
        <v>301</v>
      </c>
      <c r="C732" s="14" t="s">
        <v>46</v>
      </c>
      <c r="D732" s="18" t="s">
        <v>135</v>
      </c>
      <c r="E732" s="65">
        <v>70400000</v>
      </c>
      <c r="F732" s="19">
        <v>7146001280</v>
      </c>
      <c r="G732" s="66">
        <v>0.59244871764955465</v>
      </c>
      <c r="H732" s="14" t="s">
        <v>10</v>
      </c>
    </row>
    <row r="733" spans="1:8" s="6" customFormat="1" ht="47.25" x14ac:dyDescent="0.2">
      <c r="A733" s="17" t="s">
        <v>2829</v>
      </c>
      <c r="B733" s="17" t="s">
        <v>303</v>
      </c>
      <c r="C733" s="14" t="s">
        <v>46</v>
      </c>
      <c r="D733" s="18" t="s">
        <v>135</v>
      </c>
      <c r="E733" s="65">
        <v>60000000</v>
      </c>
      <c r="F733" s="19">
        <v>5976444000</v>
      </c>
      <c r="G733" s="66">
        <v>0.49552639389795522</v>
      </c>
      <c r="H733" s="14" t="s">
        <v>10</v>
      </c>
    </row>
    <row r="734" spans="1:8" s="6" customFormat="1" ht="47.25" x14ac:dyDescent="0.2">
      <c r="A734" s="17" t="s">
        <v>2830</v>
      </c>
      <c r="B734" s="17" t="s">
        <v>302</v>
      </c>
      <c r="C734" s="14" t="s">
        <v>46</v>
      </c>
      <c r="D734" s="18" t="s">
        <v>135</v>
      </c>
      <c r="E734" s="65">
        <v>34000000</v>
      </c>
      <c r="F734" s="19">
        <v>3399428800</v>
      </c>
      <c r="G734" s="66">
        <v>0.28196669417363524</v>
      </c>
      <c r="H734" s="14" t="s">
        <v>10</v>
      </c>
    </row>
    <row r="735" spans="1:8" s="6" customFormat="1" ht="47.25" x14ac:dyDescent="0.2">
      <c r="A735" s="17" t="s">
        <v>2831</v>
      </c>
      <c r="B735" s="17" t="s">
        <v>300</v>
      </c>
      <c r="C735" s="14" t="s">
        <v>46</v>
      </c>
      <c r="D735" s="18" t="s">
        <v>135</v>
      </c>
      <c r="E735" s="65">
        <v>25600000</v>
      </c>
      <c r="F735" s="19">
        <v>2545205760</v>
      </c>
      <c r="G735" s="66">
        <v>0.21117641869524617</v>
      </c>
      <c r="H735" s="14" t="s">
        <v>10</v>
      </c>
    </row>
    <row r="736" spans="1:8" s="6" customFormat="1" ht="47.25" x14ac:dyDescent="0.2">
      <c r="A736" s="17" t="s">
        <v>2832</v>
      </c>
      <c r="B736" s="17" t="s">
        <v>298</v>
      </c>
      <c r="C736" s="14" t="s">
        <v>46</v>
      </c>
      <c r="D736" s="18" t="s">
        <v>135</v>
      </c>
      <c r="E736" s="65">
        <v>16200000</v>
      </c>
      <c r="F736" s="19">
        <v>1616831280</v>
      </c>
      <c r="G736" s="66">
        <v>0.1342411428844858</v>
      </c>
      <c r="H736" s="14" t="s">
        <v>227</v>
      </c>
    </row>
    <row r="737" spans="1:8" s="6" customFormat="1" ht="47.25" x14ac:dyDescent="0.2">
      <c r="A737" s="17" t="s">
        <v>2833</v>
      </c>
      <c r="B737" s="17" t="s">
        <v>299</v>
      </c>
      <c r="C737" s="14" t="s">
        <v>46</v>
      </c>
      <c r="D737" s="18" t="s">
        <v>135</v>
      </c>
      <c r="E737" s="65">
        <v>15500000</v>
      </c>
      <c r="F737" s="19">
        <v>1547254950</v>
      </c>
      <c r="G737" s="66">
        <v>0.12847528626760585</v>
      </c>
      <c r="H737" s="14" t="s">
        <v>227</v>
      </c>
    </row>
    <row r="738" spans="1:8" s="6" customFormat="1" ht="47.25" x14ac:dyDescent="0.2">
      <c r="A738" s="17" t="s">
        <v>2834</v>
      </c>
      <c r="B738" s="17" t="s">
        <v>1134</v>
      </c>
      <c r="C738" s="14" t="s">
        <v>46</v>
      </c>
      <c r="D738" s="18" t="s">
        <v>135</v>
      </c>
      <c r="E738" s="65">
        <v>10000000</v>
      </c>
      <c r="F738" s="19">
        <v>993234000</v>
      </c>
      <c r="G738" s="66">
        <v>8.2563043405017161E-2</v>
      </c>
      <c r="H738" s="14" t="s">
        <v>10</v>
      </c>
    </row>
    <row r="739" spans="1:8" s="6" customFormat="1" ht="47.25" x14ac:dyDescent="0.2">
      <c r="A739" s="17" t="s">
        <v>2835</v>
      </c>
      <c r="B739" s="17" t="s">
        <v>1135</v>
      </c>
      <c r="C739" s="14" t="s">
        <v>46</v>
      </c>
      <c r="D739" s="18" t="s">
        <v>135</v>
      </c>
      <c r="E739" s="65">
        <v>10000000</v>
      </c>
      <c r="F739" s="19">
        <v>978245000</v>
      </c>
      <c r="G739" s="66">
        <v>8.132089072420727E-2</v>
      </c>
      <c r="H739" s="14" t="s">
        <v>10</v>
      </c>
    </row>
    <row r="740" spans="1:8" s="6" customFormat="1" ht="47.25" x14ac:dyDescent="0.2">
      <c r="A740" s="17" t="s">
        <v>2836</v>
      </c>
      <c r="B740" s="17" t="s">
        <v>1136</v>
      </c>
      <c r="C740" s="14" t="s">
        <v>46</v>
      </c>
      <c r="D740" s="18" t="s">
        <v>135</v>
      </c>
      <c r="E740" s="65">
        <v>5000000</v>
      </c>
      <c r="F740" s="19">
        <v>496983500</v>
      </c>
      <c r="G740" s="66">
        <v>4.1438292659253737E-2</v>
      </c>
      <c r="H740" s="14" t="s">
        <v>227</v>
      </c>
    </row>
    <row r="741" spans="1:8" s="6" customFormat="1" ht="47.25" x14ac:dyDescent="0.2">
      <c r="A741" s="17" t="s">
        <v>2837</v>
      </c>
      <c r="B741" s="17" t="s">
        <v>1137</v>
      </c>
      <c r="C741" s="14" t="s">
        <v>46</v>
      </c>
      <c r="D741" s="18" t="s">
        <v>135</v>
      </c>
      <c r="E741" s="65">
        <v>5000000</v>
      </c>
      <c r="F741" s="19">
        <v>490000500</v>
      </c>
      <c r="G741" s="66">
        <v>4.0859604810158032E-2</v>
      </c>
      <c r="H741" s="14" t="s">
        <v>10</v>
      </c>
    </row>
    <row r="742" spans="1:8" s="6" customFormat="1" ht="47.25" x14ac:dyDescent="0.2">
      <c r="A742" s="17" t="s">
        <v>2838</v>
      </c>
      <c r="B742" s="17" t="s">
        <v>1138</v>
      </c>
      <c r="C742" s="14" t="s">
        <v>46</v>
      </c>
      <c r="D742" s="18" t="s">
        <v>135</v>
      </c>
      <c r="E742" s="65">
        <v>3000000</v>
      </c>
      <c r="F742" s="19">
        <v>300978900</v>
      </c>
      <c r="G742" s="66">
        <v>2.5195205105643086E-2</v>
      </c>
      <c r="H742" s="14" t="s">
        <v>10</v>
      </c>
    </row>
    <row r="743" spans="1:8" s="6" customFormat="1" ht="47.25" x14ac:dyDescent="0.2">
      <c r="A743" s="17" t="s">
        <v>2839</v>
      </c>
      <c r="B743" s="17" t="s">
        <v>1139</v>
      </c>
      <c r="C743" s="14" t="s">
        <v>46</v>
      </c>
      <c r="D743" s="18" t="s">
        <v>135</v>
      </c>
      <c r="E743" s="65">
        <v>2500000</v>
      </c>
      <c r="F743" s="19">
        <v>245968500</v>
      </c>
      <c r="G743" s="66">
        <v>2.0636440956438715E-2</v>
      </c>
      <c r="H743" s="14" t="s">
        <v>10</v>
      </c>
    </row>
    <row r="744" spans="1:8" s="6" customFormat="1" ht="47.25" x14ac:dyDescent="0.2">
      <c r="A744" s="17" t="s">
        <v>2840</v>
      </c>
      <c r="B744" s="17" t="s">
        <v>1140</v>
      </c>
      <c r="C744" s="14" t="s">
        <v>46</v>
      </c>
      <c r="D744" s="18" t="s">
        <v>135</v>
      </c>
      <c r="E744" s="65">
        <v>2500000</v>
      </c>
      <c r="F744" s="19">
        <v>243111250</v>
      </c>
      <c r="G744" s="66">
        <v>2.0399657932404822E-2</v>
      </c>
      <c r="H744" s="14" t="s">
        <v>10</v>
      </c>
    </row>
    <row r="745" spans="1:8" s="6" customFormat="1" ht="47.25" x14ac:dyDescent="0.2">
      <c r="A745" s="17" t="s">
        <v>2841</v>
      </c>
      <c r="B745" s="17" t="s">
        <v>2842</v>
      </c>
      <c r="C745" s="14" t="s">
        <v>46</v>
      </c>
      <c r="D745" s="18" t="s">
        <v>135</v>
      </c>
      <c r="E745" s="65">
        <v>2000000</v>
      </c>
      <c r="F745" s="19">
        <v>199956800</v>
      </c>
      <c r="G745" s="66">
        <v>1.6823407631759258E-2</v>
      </c>
      <c r="H745" s="14" t="s">
        <v>227</v>
      </c>
    </row>
    <row r="746" spans="1:8" s="6" customFormat="1" ht="47.25" x14ac:dyDescent="0.2">
      <c r="A746" s="17" t="s">
        <v>2490</v>
      </c>
      <c r="B746" s="17" t="s">
        <v>1141</v>
      </c>
      <c r="C746" s="14" t="s">
        <v>46</v>
      </c>
      <c r="D746" s="18" t="s">
        <v>135</v>
      </c>
      <c r="E746" s="65">
        <v>1500000</v>
      </c>
      <c r="F746" s="19">
        <v>145626600</v>
      </c>
      <c r="G746" s="66">
        <v>1.2321012303255859E-2</v>
      </c>
      <c r="H746" s="14" t="s">
        <v>10</v>
      </c>
    </row>
    <row r="747" spans="1:8" s="6" customFormat="1" ht="47.25" x14ac:dyDescent="0.2">
      <c r="A747" s="17" t="s">
        <v>3772</v>
      </c>
      <c r="B747" s="17" t="s">
        <v>1143</v>
      </c>
      <c r="C747" s="14" t="s">
        <v>46</v>
      </c>
      <c r="D747" s="18" t="s">
        <v>135</v>
      </c>
      <c r="E747" s="65">
        <v>1000000</v>
      </c>
      <c r="F747" s="19">
        <v>99044800</v>
      </c>
      <c r="G747" s="66">
        <v>8.4607342495531378E-3</v>
      </c>
      <c r="H747" s="14" t="s">
        <v>227</v>
      </c>
    </row>
    <row r="748" spans="1:8" s="6" customFormat="1" ht="47.25" x14ac:dyDescent="0.2">
      <c r="A748" s="17" t="s">
        <v>3773</v>
      </c>
      <c r="B748" s="17" t="s">
        <v>1142</v>
      </c>
      <c r="C748" s="14" t="s">
        <v>46</v>
      </c>
      <c r="D748" s="18" t="s">
        <v>135</v>
      </c>
      <c r="E748" s="65">
        <v>1000000</v>
      </c>
      <c r="F748" s="19">
        <v>98917900</v>
      </c>
      <c r="G748" s="66">
        <v>8.4502179259028087E-3</v>
      </c>
      <c r="H748" s="14" t="s">
        <v>10</v>
      </c>
    </row>
    <row r="749" spans="1:8" s="6" customFormat="1" ht="47.25" x14ac:dyDescent="0.2">
      <c r="A749" s="17" t="s">
        <v>2491</v>
      </c>
      <c r="B749" s="17" t="s">
        <v>580</v>
      </c>
      <c r="C749" s="14" t="s">
        <v>55</v>
      </c>
      <c r="D749" s="18" t="s">
        <v>199</v>
      </c>
      <c r="E749" s="65">
        <v>20000000</v>
      </c>
      <c r="F749" s="19">
        <v>2005464000</v>
      </c>
      <c r="G749" s="66">
        <v>0.16644750588391466</v>
      </c>
      <c r="H749" s="14" t="s">
        <v>10</v>
      </c>
    </row>
    <row r="750" spans="1:8" s="6" customFormat="1" ht="47.25" x14ac:dyDescent="0.2">
      <c r="A750" s="17" t="s">
        <v>2492</v>
      </c>
      <c r="B750" s="17" t="s">
        <v>1144</v>
      </c>
      <c r="C750" s="14" t="s">
        <v>55</v>
      </c>
      <c r="D750" s="18" t="s">
        <v>199</v>
      </c>
      <c r="E750" s="65">
        <v>19670000</v>
      </c>
      <c r="F750" s="19">
        <v>1939513142</v>
      </c>
      <c r="G750" s="66">
        <v>0.16098209557859661</v>
      </c>
      <c r="H750" s="14" t="s">
        <v>10</v>
      </c>
    </row>
    <row r="751" spans="1:8" s="6" customFormat="1" ht="47.25" x14ac:dyDescent="0.2">
      <c r="A751" s="17" t="s">
        <v>2843</v>
      </c>
      <c r="B751" s="17" t="s">
        <v>1145</v>
      </c>
      <c r="C751" s="14" t="s">
        <v>55</v>
      </c>
      <c r="D751" s="18" t="s">
        <v>199</v>
      </c>
      <c r="E751" s="65">
        <v>17000000</v>
      </c>
      <c r="F751" s="19">
        <v>1695738100</v>
      </c>
      <c r="G751" s="66">
        <v>0.14078022607864041</v>
      </c>
      <c r="H751" s="14" t="s">
        <v>10</v>
      </c>
    </row>
    <row r="752" spans="1:8" s="6" customFormat="1" ht="47.25" x14ac:dyDescent="0.2">
      <c r="A752" s="17" t="s">
        <v>2844</v>
      </c>
      <c r="B752" s="17" t="s">
        <v>1146</v>
      </c>
      <c r="C752" s="14" t="s">
        <v>55</v>
      </c>
      <c r="D752" s="18" t="s">
        <v>199</v>
      </c>
      <c r="E752" s="65">
        <v>15000000</v>
      </c>
      <c r="F752" s="19">
        <v>1483633500</v>
      </c>
      <c r="G752" s="66">
        <v>0.12320291621793526</v>
      </c>
      <c r="H752" s="14" t="s">
        <v>10</v>
      </c>
    </row>
    <row r="753" spans="1:8" s="6" customFormat="1" ht="47.25" x14ac:dyDescent="0.2">
      <c r="A753" s="17" t="s">
        <v>2845</v>
      </c>
      <c r="B753" s="17" t="s">
        <v>1147</v>
      </c>
      <c r="C753" s="14" t="s">
        <v>55</v>
      </c>
      <c r="D753" s="18" t="s">
        <v>199</v>
      </c>
      <c r="E753" s="65">
        <v>13110000</v>
      </c>
      <c r="F753" s="19">
        <v>1305548862</v>
      </c>
      <c r="G753" s="66">
        <v>0.10844487295269016</v>
      </c>
      <c r="H753" s="14" t="s">
        <v>10</v>
      </c>
    </row>
    <row r="754" spans="1:8" s="6" customFormat="1" ht="47.25" x14ac:dyDescent="0.2">
      <c r="A754" s="17" t="s">
        <v>3774</v>
      </c>
      <c r="B754" s="17" t="s">
        <v>1148</v>
      </c>
      <c r="C754" s="14" t="s">
        <v>55</v>
      </c>
      <c r="D754" s="18" t="s">
        <v>199</v>
      </c>
      <c r="E754" s="65">
        <v>13000000</v>
      </c>
      <c r="F754" s="19">
        <v>1300501800</v>
      </c>
      <c r="G754" s="66">
        <v>0.10802661812624986</v>
      </c>
      <c r="H754" s="14" t="s">
        <v>10</v>
      </c>
    </row>
    <row r="755" spans="1:8" s="6" customFormat="1" ht="47.25" x14ac:dyDescent="0.2">
      <c r="A755" s="17" t="s">
        <v>3775</v>
      </c>
      <c r="B755" s="17" t="s">
        <v>295</v>
      </c>
      <c r="C755" s="14" t="s">
        <v>55</v>
      </c>
      <c r="D755" s="18" t="s">
        <v>199</v>
      </c>
      <c r="E755" s="65">
        <v>13050000</v>
      </c>
      <c r="F755" s="19">
        <v>1291713795</v>
      </c>
      <c r="G755" s="66">
        <v>0.10729834779669346</v>
      </c>
      <c r="H755" s="14" t="s">
        <v>10</v>
      </c>
    </row>
    <row r="756" spans="1:8" s="6" customFormat="1" ht="47.25" x14ac:dyDescent="0.2">
      <c r="A756" s="17" t="s">
        <v>2846</v>
      </c>
      <c r="B756" s="17" t="s">
        <v>1149</v>
      </c>
      <c r="C756" s="14" t="s">
        <v>55</v>
      </c>
      <c r="D756" s="18" t="s">
        <v>199</v>
      </c>
      <c r="E756" s="65">
        <v>11500000</v>
      </c>
      <c r="F756" s="19">
        <v>1141088650</v>
      </c>
      <c r="G756" s="66">
        <v>9.481589882350458E-2</v>
      </c>
      <c r="H756" s="14" t="s">
        <v>10</v>
      </c>
    </row>
    <row r="757" spans="1:8" s="6" customFormat="1" ht="47.25" x14ac:dyDescent="0.2">
      <c r="A757" s="17" t="s">
        <v>2847</v>
      </c>
      <c r="B757" s="17" t="s">
        <v>296</v>
      </c>
      <c r="C757" s="14" t="s">
        <v>55</v>
      </c>
      <c r="D757" s="18" t="s">
        <v>199</v>
      </c>
      <c r="E757" s="65">
        <v>11000000</v>
      </c>
      <c r="F757" s="19">
        <v>1098787800</v>
      </c>
      <c r="G757" s="66">
        <v>9.1310387166420245E-2</v>
      </c>
      <c r="H757" s="14" t="s">
        <v>10</v>
      </c>
    </row>
    <row r="758" spans="1:8" s="6" customFormat="1" ht="47.25" x14ac:dyDescent="0.2">
      <c r="A758" s="17" t="s">
        <v>2848</v>
      </c>
      <c r="B758" s="17" t="s">
        <v>291</v>
      </c>
      <c r="C758" s="14" t="s">
        <v>55</v>
      </c>
      <c r="D758" s="18" t="s">
        <v>199</v>
      </c>
      <c r="E758" s="65">
        <v>10500000</v>
      </c>
      <c r="F758" s="19">
        <v>1064122499.9999999</v>
      </c>
      <c r="G758" s="66">
        <v>8.8437640797344313E-2</v>
      </c>
      <c r="H758" s="14" t="s">
        <v>10</v>
      </c>
    </row>
    <row r="759" spans="1:8" s="6" customFormat="1" ht="47.25" x14ac:dyDescent="0.2">
      <c r="A759" s="17" t="s">
        <v>2849</v>
      </c>
      <c r="B759" s="17" t="s">
        <v>166</v>
      </c>
      <c r="C759" s="14" t="s">
        <v>55</v>
      </c>
      <c r="D759" s="18" t="s">
        <v>199</v>
      </c>
      <c r="E759" s="65">
        <v>10000000</v>
      </c>
      <c r="F759" s="19">
        <v>993989000</v>
      </c>
      <c r="G759" s="66">
        <v>8.2625610972834329E-2</v>
      </c>
      <c r="H759" s="14" t="s">
        <v>10</v>
      </c>
    </row>
    <row r="760" spans="1:8" s="6" customFormat="1" ht="47.25" x14ac:dyDescent="0.2">
      <c r="A760" s="17" t="s">
        <v>2850</v>
      </c>
      <c r="B760" s="17" t="s">
        <v>1150</v>
      </c>
      <c r="C760" s="14" t="s">
        <v>55</v>
      </c>
      <c r="D760" s="18" t="s">
        <v>199</v>
      </c>
      <c r="E760" s="65">
        <v>10000000</v>
      </c>
      <c r="F760" s="19">
        <v>952064000</v>
      </c>
      <c r="G760" s="66">
        <v>7.9151246362589842E-2</v>
      </c>
      <c r="H760" s="14" t="s">
        <v>10</v>
      </c>
    </row>
    <row r="761" spans="1:8" s="6" customFormat="1" ht="47.25" x14ac:dyDescent="0.2">
      <c r="A761" s="17" t="s">
        <v>2851</v>
      </c>
      <c r="B761" s="17" t="s">
        <v>160</v>
      </c>
      <c r="C761" s="14" t="s">
        <v>55</v>
      </c>
      <c r="D761" s="18" t="s">
        <v>199</v>
      </c>
      <c r="E761" s="65">
        <v>9500000</v>
      </c>
      <c r="F761" s="19">
        <v>942000050</v>
      </c>
      <c r="G761" s="66">
        <v>7.83172372577772E-2</v>
      </c>
      <c r="H761" s="14" t="s">
        <v>10</v>
      </c>
    </row>
    <row r="762" spans="1:8" s="6" customFormat="1" ht="47.25" x14ac:dyDescent="0.2">
      <c r="A762" s="17" t="s">
        <v>2852</v>
      </c>
      <c r="B762" s="17" t="s">
        <v>292</v>
      </c>
      <c r="C762" s="14" t="s">
        <v>55</v>
      </c>
      <c r="D762" s="18" t="s">
        <v>199</v>
      </c>
      <c r="E762" s="65">
        <v>9000000</v>
      </c>
      <c r="F762" s="19">
        <v>909254700</v>
      </c>
      <c r="G762" s="66">
        <v>7.5603598970596056E-2</v>
      </c>
      <c r="H762" s="14" t="s">
        <v>10</v>
      </c>
    </row>
    <row r="763" spans="1:8" s="6" customFormat="1" ht="47.25" x14ac:dyDescent="0.2">
      <c r="A763" s="17" t="s">
        <v>2853</v>
      </c>
      <c r="B763" s="17" t="s">
        <v>297</v>
      </c>
      <c r="C763" s="14" t="s">
        <v>55</v>
      </c>
      <c r="D763" s="18" t="s">
        <v>199</v>
      </c>
      <c r="E763" s="65">
        <v>8840000</v>
      </c>
      <c r="F763" s="19">
        <v>892917792</v>
      </c>
      <c r="G763" s="66">
        <v>7.4249743872301002E-2</v>
      </c>
      <c r="H763" s="14" t="s">
        <v>10</v>
      </c>
    </row>
    <row r="764" spans="1:8" s="6" customFormat="1" ht="47.25" x14ac:dyDescent="0.2">
      <c r="A764" s="17" t="s">
        <v>2854</v>
      </c>
      <c r="B764" s="17" t="s">
        <v>2493</v>
      </c>
      <c r="C764" s="14" t="s">
        <v>55</v>
      </c>
      <c r="D764" s="18" t="s">
        <v>199</v>
      </c>
      <c r="E764" s="65">
        <v>8500000</v>
      </c>
      <c r="F764" s="19">
        <v>847884350</v>
      </c>
      <c r="G764" s="66">
        <v>7.0517779718161533E-2</v>
      </c>
      <c r="H764" s="14" t="s">
        <v>10</v>
      </c>
    </row>
    <row r="765" spans="1:8" s="6" customFormat="1" ht="47.25" x14ac:dyDescent="0.2">
      <c r="A765" s="17" t="s">
        <v>2855</v>
      </c>
      <c r="B765" s="17" t="s">
        <v>1151</v>
      </c>
      <c r="C765" s="14" t="s">
        <v>55</v>
      </c>
      <c r="D765" s="18" t="s">
        <v>199</v>
      </c>
      <c r="E765" s="65">
        <v>8000000</v>
      </c>
      <c r="F765" s="19">
        <v>801420000</v>
      </c>
      <c r="G765" s="66">
        <v>6.6667234857624533E-2</v>
      </c>
      <c r="H765" s="14" t="s">
        <v>10</v>
      </c>
    </row>
    <row r="766" spans="1:8" s="6" customFormat="1" ht="47.25" x14ac:dyDescent="0.2">
      <c r="A766" s="17" t="s">
        <v>2856</v>
      </c>
      <c r="B766" s="17" t="s">
        <v>294</v>
      </c>
      <c r="C766" s="14" t="s">
        <v>55</v>
      </c>
      <c r="D766" s="18" t="s">
        <v>199</v>
      </c>
      <c r="E766" s="65">
        <v>8000000</v>
      </c>
      <c r="F766" s="19">
        <v>788811200</v>
      </c>
      <c r="G766" s="66">
        <v>6.5622331613792675E-2</v>
      </c>
      <c r="H766" s="14" t="s">
        <v>10</v>
      </c>
    </row>
    <row r="767" spans="1:8" s="6" customFormat="1" ht="47.25" x14ac:dyDescent="0.2">
      <c r="A767" s="17" t="s">
        <v>2857</v>
      </c>
      <c r="B767" s="17" t="s">
        <v>1152</v>
      </c>
      <c r="C767" s="14" t="s">
        <v>55</v>
      </c>
      <c r="D767" s="18" t="s">
        <v>199</v>
      </c>
      <c r="E767" s="65">
        <v>7500000</v>
      </c>
      <c r="F767" s="19">
        <v>734640000</v>
      </c>
      <c r="G767" s="66">
        <v>6.1133112766458712E-2</v>
      </c>
      <c r="H767" s="14" t="s">
        <v>10</v>
      </c>
    </row>
    <row r="768" spans="1:8" s="6" customFormat="1" ht="47.25" x14ac:dyDescent="0.2">
      <c r="A768" s="17" t="s">
        <v>2858</v>
      </c>
      <c r="B768" s="17" t="s">
        <v>290</v>
      </c>
      <c r="C768" s="14" t="s">
        <v>55</v>
      </c>
      <c r="D768" s="18" t="s">
        <v>199</v>
      </c>
      <c r="E768" s="65">
        <v>7500000</v>
      </c>
      <c r="F768" s="19">
        <v>715290000</v>
      </c>
      <c r="G768" s="66">
        <v>5.95295598694228E-2</v>
      </c>
      <c r="H768" s="14" t="s">
        <v>10</v>
      </c>
    </row>
    <row r="769" spans="1:8" s="6" customFormat="1" ht="47.25" x14ac:dyDescent="0.2">
      <c r="A769" s="17" t="s">
        <v>2859</v>
      </c>
      <c r="B769" s="17" t="s">
        <v>1153</v>
      </c>
      <c r="C769" s="14" t="s">
        <v>55</v>
      </c>
      <c r="D769" s="18" t="s">
        <v>199</v>
      </c>
      <c r="E769" s="65">
        <v>7400000</v>
      </c>
      <c r="F769" s="19">
        <v>706545340</v>
      </c>
      <c r="G769" s="66">
        <v>5.8804881581226723E-2</v>
      </c>
      <c r="H769" s="14" t="s">
        <v>10</v>
      </c>
    </row>
    <row r="770" spans="1:8" s="6" customFormat="1" ht="47.25" x14ac:dyDescent="0.2">
      <c r="A770" s="17" t="s">
        <v>2860</v>
      </c>
      <c r="B770" s="17" t="s">
        <v>1154</v>
      </c>
      <c r="C770" s="14" t="s">
        <v>55</v>
      </c>
      <c r="D770" s="18" t="s">
        <v>199</v>
      </c>
      <c r="E770" s="65">
        <v>7450000</v>
      </c>
      <c r="F770" s="19">
        <v>704408675</v>
      </c>
      <c r="G770" s="66">
        <v>5.8627814121239887E-2</v>
      </c>
      <c r="H770" s="14" t="s">
        <v>10</v>
      </c>
    </row>
    <row r="771" spans="1:8" s="6" customFormat="1" ht="47.25" x14ac:dyDescent="0.2">
      <c r="A771" s="17" t="s">
        <v>2861</v>
      </c>
      <c r="B771" s="17" t="s">
        <v>1155</v>
      </c>
      <c r="C771" s="14" t="s">
        <v>55</v>
      </c>
      <c r="D771" s="18" t="s">
        <v>199</v>
      </c>
      <c r="E771" s="65">
        <v>6300000</v>
      </c>
      <c r="F771" s="19">
        <v>642177900</v>
      </c>
      <c r="G771" s="66">
        <v>5.3470690631005242E-2</v>
      </c>
      <c r="H771" s="14" t="s">
        <v>10</v>
      </c>
    </row>
    <row r="772" spans="1:8" s="6" customFormat="1" ht="47.25" x14ac:dyDescent="0.2">
      <c r="A772" s="17" t="s">
        <v>2862</v>
      </c>
      <c r="B772" s="17" t="s">
        <v>287</v>
      </c>
      <c r="C772" s="14" t="s">
        <v>55</v>
      </c>
      <c r="D772" s="18" t="s">
        <v>199</v>
      </c>
      <c r="E772" s="65">
        <v>6200000</v>
      </c>
      <c r="F772" s="19">
        <v>626196280</v>
      </c>
      <c r="G772" s="66">
        <v>5.2146278587060696E-2</v>
      </c>
      <c r="H772" s="14" t="s">
        <v>10</v>
      </c>
    </row>
    <row r="773" spans="1:8" s="6" customFormat="1" ht="47.25" x14ac:dyDescent="0.2">
      <c r="A773" s="17" t="s">
        <v>2863</v>
      </c>
      <c r="B773" s="17" t="s">
        <v>1156</v>
      </c>
      <c r="C773" s="14" t="s">
        <v>55</v>
      </c>
      <c r="D773" s="18" t="s">
        <v>199</v>
      </c>
      <c r="E773" s="65">
        <v>6500000</v>
      </c>
      <c r="F773" s="19">
        <v>614841500</v>
      </c>
      <c r="G773" s="66">
        <v>5.1205297172889866E-2</v>
      </c>
      <c r="H773" s="14" t="s">
        <v>10</v>
      </c>
    </row>
    <row r="774" spans="1:8" s="6" customFormat="1" ht="47.25" x14ac:dyDescent="0.2">
      <c r="A774" s="17" t="s">
        <v>2864</v>
      </c>
      <c r="B774" s="17" t="s">
        <v>1157</v>
      </c>
      <c r="C774" s="14" t="s">
        <v>55</v>
      </c>
      <c r="D774" s="18" t="s">
        <v>199</v>
      </c>
      <c r="E774" s="65">
        <v>6000000</v>
      </c>
      <c r="F774" s="19">
        <v>595929600</v>
      </c>
      <c r="G774" s="66">
        <v>4.9638050039378045E-2</v>
      </c>
      <c r="H774" s="14" t="s">
        <v>10</v>
      </c>
    </row>
    <row r="775" spans="1:8" s="6" customFormat="1" ht="47.25" x14ac:dyDescent="0.2">
      <c r="A775" s="17" t="s">
        <v>2865</v>
      </c>
      <c r="B775" s="17" t="s">
        <v>1158</v>
      </c>
      <c r="C775" s="14" t="s">
        <v>55</v>
      </c>
      <c r="D775" s="18" t="s">
        <v>199</v>
      </c>
      <c r="E775" s="65">
        <v>5800000</v>
      </c>
      <c r="F775" s="19">
        <v>589256800</v>
      </c>
      <c r="G775" s="66">
        <v>4.9085068759205375E-2</v>
      </c>
      <c r="H775" s="14" t="s">
        <v>10</v>
      </c>
    </row>
    <row r="776" spans="1:8" s="6" customFormat="1" ht="47.25" x14ac:dyDescent="0.2">
      <c r="A776" s="17" t="s">
        <v>3776</v>
      </c>
      <c r="B776" s="17" t="s">
        <v>1159</v>
      </c>
      <c r="C776" s="14" t="s">
        <v>55</v>
      </c>
      <c r="D776" s="18" t="s">
        <v>199</v>
      </c>
      <c r="E776" s="65">
        <v>5500000</v>
      </c>
      <c r="F776" s="19">
        <v>550306350</v>
      </c>
      <c r="G776" s="66">
        <v>4.5857207935517903E-2</v>
      </c>
      <c r="H776" s="14" t="s">
        <v>10</v>
      </c>
    </row>
    <row r="777" spans="1:8" s="6" customFormat="1" ht="47.25" x14ac:dyDescent="0.2">
      <c r="A777" s="17" t="s">
        <v>3777</v>
      </c>
      <c r="B777" s="17" t="s">
        <v>1160</v>
      </c>
      <c r="C777" s="14" t="s">
        <v>55</v>
      </c>
      <c r="D777" s="18" t="s">
        <v>199</v>
      </c>
      <c r="E777" s="65">
        <v>5500000</v>
      </c>
      <c r="F777" s="19">
        <v>549861400</v>
      </c>
      <c r="G777" s="66">
        <v>4.582033450598115E-2</v>
      </c>
      <c r="H777" s="14" t="s">
        <v>10</v>
      </c>
    </row>
    <row r="778" spans="1:8" s="6" customFormat="1" ht="47.25" x14ac:dyDescent="0.2">
      <c r="A778" s="17" t="s">
        <v>3778</v>
      </c>
      <c r="B778" s="17" t="s">
        <v>1161</v>
      </c>
      <c r="C778" s="14" t="s">
        <v>55</v>
      </c>
      <c r="D778" s="18" t="s">
        <v>199</v>
      </c>
      <c r="E778" s="65">
        <v>5500000</v>
      </c>
      <c r="F778" s="19">
        <v>547342950</v>
      </c>
      <c r="G778" s="66">
        <v>4.5611628160061764E-2</v>
      </c>
      <c r="H778" s="14" t="s">
        <v>10</v>
      </c>
    </row>
    <row r="779" spans="1:8" s="6" customFormat="1" ht="47.25" x14ac:dyDescent="0.2">
      <c r="A779" s="17" t="s">
        <v>2866</v>
      </c>
      <c r="B779" s="17" t="s">
        <v>1162</v>
      </c>
      <c r="C779" s="14" t="s">
        <v>55</v>
      </c>
      <c r="D779" s="18" t="s">
        <v>199</v>
      </c>
      <c r="E779" s="65">
        <v>5000000</v>
      </c>
      <c r="F779" s="19">
        <v>498423000</v>
      </c>
      <c r="G779" s="66">
        <v>4.15575853928601E-2</v>
      </c>
      <c r="H779" s="14" t="s">
        <v>10</v>
      </c>
    </row>
    <row r="780" spans="1:8" s="6" customFormat="1" ht="47.25" x14ac:dyDescent="0.2">
      <c r="A780" s="17" t="s">
        <v>2867</v>
      </c>
      <c r="B780" s="17" t="s">
        <v>1163</v>
      </c>
      <c r="C780" s="14" t="s">
        <v>55</v>
      </c>
      <c r="D780" s="18" t="s">
        <v>199</v>
      </c>
      <c r="E780" s="65">
        <v>5000000</v>
      </c>
      <c r="F780" s="19">
        <v>497383999.99999994</v>
      </c>
      <c r="G780" s="66">
        <v>4.1471482475029589E-2</v>
      </c>
      <c r="H780" s="14" t="s">
        <v>10</v>
      </c>
    </row>
    <row r="781" spans="1:8" s="6" customFormat="1" ht="47.25" x14ac:dyDescent="0.2">
      <c r="A781" s="17" t="s">
        <v>3779</v>
      </c>
      <c r="B781" s="17" t="s">
        <v>2868</v>
      </c>
      <c r="C781" s="14" t="s">
        <v>55</v>
      </c>
      <c r="D781" s="18" t="s">
        <v>199</v>
      </c>
      <c r="E781" s="65">
        <v>5000000</v>
      </c>
      <c r="F781" s="19">
        <v>494385000</v>
      </c>
      <c r="G781" s="66">
        <v>4.1222952493726719E-2</v>
      </c>
      <c r="H781" s="14" t="s">
        <v>10</v>
      </c>
    </row>
    <row r="782" spans="1:8" s="6" customFormat="1" ht="47.25" x14ac:dyDescent="0.2">
      <c r="A782" s="17" t="s">
        <v>3780</v>
      </c>
      <c r="B782" s="17" t="s">
        <v>2876</v>
      </c>
      <c r="C782" s="14" t="s">
        <v>55</v>
      </c>
      <c r="D782" s="18" t="s">
        <v>199</v>
      </c>
      <c r="E782" s="65">
        <v>5000000</v>
      </c>
      <c r="F782" s="19">
        <v>493175500</v>
      </c>
      <c r="G782" s="66">
        <v>4.1122720078793126E-2</v>
      </c>
      <c r="H782" s="14" t="s">
        <v>10</v>
      </c>
    </row>
    <row r="783" spans="1:8" s="6" customFormat="1" ht="47.25" x14ac:dyDescent="0.2">
      <c r="A783" s="17" t="s">
        <v>3781</v>
      </c>
      <c r="B783" s="17" t="s">
        <v>1171</v>
      </c>
      <c r="C783" s="14" t="s">
        <v>55</v>
      </c>
      <c r="D783" s="18" t="s">
        <v>199</v>
      </c>
      <c r="E783" s="65">
        <v>4500000</v>
      </c>
      <c r="F783" s="19">
        <v>445530600</v>
      </c>
      <c r="G783" s="66">
        <v>3.7174341917346788E-2</v>
      </c>
      <c r="H783" s="14" t="s">
        <v>10</v>
      </c>
    </row>
    <row r="784" spans="1:8" s="6" customFormat="1" ht="47.25" x14ac:dyDescent="0.2">
      <c r="A784" s="17" t="s">
        <v>3782</v>
      </c>
      <c r="B784" s="17" t="s">
        <v>2938</v>
      </c>
      <c r="C784" s="14" t="s">
        <v>55</v>
      </c>
      <c r="D784" s="18" t="s">
        <v>199</v>
      </c>
      <c r="E784" s="65">
        <v>4500000</v>
      </c>
      <c r="F784" s="19">
        <v>443182050</v>
      </c>
      <c r="G784" s="66">
        <v>3.6979715345960035E-2</v>
      </c>
      <c r="H784" s="14" t="s">
        <v>10</v>
      </c>
    </row>
    <row r="785" spans="1:8" s="6" customFormat="1" ht="47.25" x14ac:dyDescent="0.2">
      <c r="A785" s="17" t="s">
        <v>2869</v>
      </c>
      <c r="B785" s="17" t="s">
        <v>1164</v>
      </c>
      <c r="C785" s="14" t="s">
        <v>55</v>
      </c>
      <c r="D785" s="18" t="s">
        <v>199</v>
      </c>
      <c r="E785" s="65">
        <v>4500000</v>
      </c>
      <c r="F785" s="19">
        <v>440468550</v>
      </c>
      <c r="G785" s="66">
        <v>3.6754845021096633E-2</v>
      </c>
      <c r="H785" s="14" t="s">
        <v>10</v>
      </c>
    </row>
    <row r="786" spans="1:8" s="6" customFormat="1" ht="47.25" x14ac:dyDescent="0.2">
      <c r="A786" s="17" t="s">
        <v>2870</v>
      </c>
      <c r="B786" s="17" t="s">
        <v>1165</v>
      </c>
      <c r="C786" s="14" t="s">
        <v>55</v>
      </c>
      <c r="D786" s="18" t="s">
        <v>199</v>
      </c>
      <c r="E786" s="65">
        <v>4000000</v>
      </c>
      <c r="F786" s="19">
        <v>399640800</v>
      </c>
      <c r="G786" s="66">
        <v>3.3371410561563911E-2</v>
      </c>
      <c r="H786" s="14" t="s">
        <v>10</v>
      </c>
    </row>
    <row r="787" spans="1:8" s="6" customFormat="1" ht="47.25" x14ac:dyDescent="0.2">
      <c r="A787" s="17" t="s">
        <v>2871</v>
      </c>
      <c r="B787" s="17" t="s">
        <v>1166</v>
      </c>
      <c r="C787" s="14" t="s">
        <v>55</v>
      </c>
      <c r="D787" s="18" t="s">
        <v>199</v>
      </c>
      <c r="E787" s="65">
        <v>4000000</v>
      </c>
      <c r="F787" s="19">
        <v>395760400</v>
      </c>
      <c r="G787" s="66">
        <v>3.3049838124268913E-2</v>
      </c>
      <c r="H787" s="14" t="s">
        <v>10</v>
      </c>
    </row>
    <row r="788" spans="1:8" s="6" customFormat="1" ht="47.25" x14ac:dyDescent="0.2">
      <c r="A788" s="17" t="s">
        <v>2872</v>
      </c>
      <c r="B788" s="17" t="s">
        <v>1167</v>
      </c>
      <c r="C788" s="14" t="s">
        <v>55</v>
      </c>
      <c r="D788" s="18" t="s">
        <v>199</v>
      </c>
      <c r="E788" s="65">
        <v>3500000</v>
      </c>
      <c r="F788" s="19">
        <v>354924850</v>
      </c>
      <c r="G788" s="66">
        <v>2.9665757271320335E-2</v>
      </c>
      <c r="H788" s="14" t="s">
        <v>10</v>
      </c>
    </row>
    <row r="789" spans="1:8" s="6" customFormat="1" ht="47.25" x14ac:dyDescent="0.2">
      <c r="A789" s="17" t="s">
        <v>2873</v>
      </c>
      <c r="B789" s="17" t="s">
        <v>285</v>
      </c>
      <c r="C789" s="14" t="s">
        <v>55</v>
      </c>
      <c r="D789" s="18" t="s">
        <v>199</v>
      </c>
      <c r="E789" s="65">
        <v>3000000</v>
      </c>
      <c r="F789" s="19">
        <v>306148800</v>
      </c>
      <c r="G789" s="66">
        <v>2.5623639633931768E-2</v>
      </c>
      <c r="H789" s="14" t="s">
        <v>10</v>
      </c>
    </row>
    <row r="790" spans="1:8" s="6" customFormat="1" ht="47.25" x14ac:dyDescent="0.2">
      <c r="A790" s="17" t="s">
        <v>2874</v>
      </c>
      <c r="B790" s="17" t="s">
        <v>1168</v>
      </c>
      <c r="C790" s="14" t="s">
        <v>55</v>
      </c>
      <c r="D790" s="18" t="s">
        <v>199</v>
      </c>
      <c r="E790" s="65">
        <v>3000000</v>
      </c>
      <c r="F790" s="19">
        <v>305574300</v>
      </c>
      <c r="G790" s="66">
        <v>2.55760302727252E-2</v>
      </c>
      <c r="H790" s="14" t="s">
        <v>10</v>
      </c>
    </row>
    <row r="791" spans="1:8" s="6" customFormat="1" ht="47.25" x14ac:dyDescent="0.2">
      <c r="A791" s="17" t="s">
        <v>2875</v>
      </c>
      <c r="B791" s="17" t="s">
        <v>1169</v>
      </c>
      <c r="C791" s="14" t="s">
        <v>55</v>
      </c>
      <c r="D791" s="18" t="s">
        <v>199</v>
      </c>
      <c r="E791" s="65">
        <v>3000000</v>
      </c>
      <c r="F791" s="19">
        <v>300000000</v>
      </c>
      <c r="G791" s="66">
        <v>2.5114082731952727E-2</v>
      </c>
      <c r="H791" s="14" t="s">
        <v>10</v>
      </c>
    </row>
    <row r="792" spans="1:8" s="6" customFormat="1" ht="47.25" x14ac:dyDescent="0.2">
      <c r="A792" s="17" t="s">
        <v>3783</v>
      </c>
      <c r="B792" s="17" t="s">
        <v>1170</v>
      </c>
      <c r="C792" s="14" t="s">
        <v>55</v>
      </c>
      <c r="D792" s="18" t="s">
        <v>199</v>
      </c>
      <c r="E792" s="65">
        <v>3000000</v>
      </c>
      <c r="F792" s="19">
        <v>297553500</v>
      </c>
      <c r="G792" s="66">
        <v>2.4911338950939891E-2</v>
      </c>
      <c r="H792" s="14" t="s">
        <v>10</v>
      </c>
    </row>
    <row r="793" spans="1:8" s="6" customFormat="1" ht="47.25" x14ac:dyDescent="0.2">
      <c r="A793" s="17" t="s">
        <v>3784</v>
      </c>
      <c r="B793" s="17" t="s">
        <v>1172</v>
      </c>
      <c r="C793" s="14" t="s">
        <v>55</v>
      </c>
      <c r="D793" s="18" t="s">
        <v>199</v>
      </c>
      <c r="E793" s="65">
        <v>3000000</v>
      </c>
      <c r="F793" s="19">
        <v>296145300</v>
      </c>
      <c r="G793" s="66">
        <v>2.479464007809204E-2</v>
      </c>
      <c r="H793" s="14" t="s">
        <v>10</v>
      </c>
    </row>
    <row r="794" spans="1:8" s="6" customFormat="1" ht="47.25" x14ac:dyDescent="0.2">
      <c r="A794" s="17" t="s">
        <v>2494</v>
      </c>
      <c r="B794" s="17" t="s">
        <v>1173</v>
      </c>
      <c r="C794" s="14" t="s">
        <v>55</v>
      </c>
      <c r="D794" s="18" t="s">
        <v>199</v>
      </c>
      <c r="E794" s="65">
        <v>2800000</v>
      </c>
      <c r="F794" s="19">
        <v>286581680</v>
      </c>
      <c r="G794" s="66">
        <v>2.4002093796068748E-2</v>
      </c>
      <c r="H794" s="14" t="s">
        <v>10</v>
      </c>
    </row>
    <row r="795" spans="1:8" s="6" customFormat="1" ht="47.25" x14ac:dyDescent="0.2">
      <c r="A795" s="17" t="s">
        <v>3785</v>
      </c>
      <c r="B795" s="17" t="s">
        <v>1174</v>
      </c>
      <c r="C795" s="14" t="s">
        <v>55</v>
      </c>
      <c r="D795" s="18" t="s">
        <v>199</v>
      </c>
      <c r="E795" s="65">
        <v>2500000</v>
      </c>
      <c r="F795" s="19">
        <v>250016250.00000003</v>
      </c>
      <c r="G795" s="66">
        <v>2.0971881847341927E-2</v>
      </c>
      <c r="H795" s="14" t="s">
        <v>10</v>
      </c>
    </row>
    <row r="796" spans="1:8" s="6" customFormat="1" ht="47.25" x14ac:dyDescent="0.2">
      <c r="A796" s="17" t="s">
        <v>3786</v>
      </c>
      <c r="B796" s="17" t="s">
        <v>1176</v>
      </c>
      <c r="C796" s="14" t="s">
        <v>55</v>
      </c>
      <c r="D796" s="18" t="s">
        <v>199</v>
      </c>
      <c r="E796" s="65">
        <v>2500000</v>
      </c>
      <c r="F796" s="19">
        <v>248642250</v>
      </c>
      <c r="G796" s="66">
        <v>2.0858017161009764E-2</v>
      </c>
      <c r="H796" s="14" t="s">
        <v>10</v>
      </c>
    </row>
    <row r="797" spans="1:8" s="6" customFormat="1" ht="47.25" x14ac:dyDescent="0.2">
      <c r="A797" s="17" t="s">
        <v>3787</v>
      </c>
      <c r="B797" s="17" t="s">
        <v>1175</v>
      </c>
      <c r="C797" s="14" t="s">
        <v>55</v>
      </c>
      <c r="D797" s="18" t="s">
        <v>199</v>
      </c>
      <c r="E797" s="65">
        <v>2500000</v>
      </c>
      <c r="F797" s="19">
        <v>248071250</v>
      </c>
      <c r="G797" s="66">
        <v>2.0810697848130826E-2</v>
      </c>
      <c r="H797" s="14" t="s">
        <v>10</v>
      </c>
    </row>
    <row r="798" spans="1:8" s="6" customFormat="1" ht="47.25" x14ac:dyDescent="0.2">
      <c r="A798" s="17" t="s">
        <v>3788</v>
      </c>
      <c r="B798" s="17" t="s">
        <v>1432</v>
      </c>
      <c r="C798" s="14" t="s">
        <v>55</v>
      </c>
      <c r="D798" s="18" t="s">
        <v>199</v>
      </c>
      <c r="E798" s="65">
        <v>2500000</v>
      </c>
      <c r="F798" s="19">
        <v>246163000</v>
      </c>
      <c r="G798" s="66">
        <v>2.0652559356359828E-2</v>
      </c>
      <c r="H798" s="14" t="s">
        <v>10</v>
      </c>
    </row>
    <row r="799" spans="1:8" s="6" customFormat="1" ht="47.25" x14ac:dyDescent="0.2">
      <c r="A799" s="17" t="s">
        <v>3789</v>
      </c>
      <c r="B799" s="17" t="s">
        <v>1177</v>
      </c>
      <c r="C799" s="14" t="s">
        <v>55</v>
      </c>
      <c r="D799" s="18" t="s">
        <v>199</v>
      </c>
      <c r="E799" s="65">
        <v>2300000</v>
      </c>
      <c r="F799" s="19">
        <v>240219820</v>
      </c>
      <c r="G799" s="66">
        <v>2.0160042379274247E-2</v>
      </c>
      <c r="H799" s="14" t="s">
        <v>10</v>
      </c>
    </row>
    <row r="800" spans="1:8" s="6" customFormat="1" ht="47.25" x14ac:dyDescent="0.2">
      <c r="A800" s="17" t="s">
        <v>3790</v>
      </c>
      <c r="B800" s="17" t="s">
        <v>1178</v>
      </c>
      <c r="C800" s="14" t="s">
        <v>55</v>
      </c>
      <c r="D800" s="18" t="s">
        <v>199</v>
      </c>
      <c r="E800" s="65">
        <v>2000000</v>
      </c>
      <c r="F800" s="19">
        <v>209643400</v>
      </c>
      <c r="G800" s="66">
        <v>1.7626145383305931E-2</v>
      </c>
      <c r="H800" s="14" t="s">
        <v>10</v>
      </c>
    </row>
    <row r="801" spans="1:8" s="6" customFormat="1" ht="47.25" x14ac:dyDescent="0.2">
      <c r="A801" s="17" t="s">
        <v>3791</v>
      </c>
      <c r="B801" s="17" t="s">
        <v>1179</v>
      </c>
      <c r="C801" s="14" t="s">
        <v>55</v>
      </c>
      <c r="D801" s="18" t="s">
        <v>199</v>
      </c>
      <c r="E801" s="65">
        <v>2000000</v>
      </c>
      <c r="F801" s="19">
        <v>204288800</v>
      </c>
      <c r="G801" s="66">
        <v>1.7182404590413501E-2</v>
      </c>
      <c r="H801" s="14" t="s">
        <v>10</v>
      </c>
    </row>
    <row r="802" spans="1:8" s="6" customFormat="1" ht="47.25" x14ac:dyDescent="0.2">
      <c r="A802" s="17" t="s">
        <v>3792</v>
      </c>
      <c r="B802" s="17" t="s">
        <v>163</v>
      </c>
      <c r="C802" s="14" t="s">
        <v>55</v>
      </c>
      <c r="D802" s="18" t="s">
        <v>199</v>
      </c>
      <c r="E802" s="65">
        <v>2000000</v>
      </c>
      <c r="F802" s="19">
        <v>199503600</v>
      </c>
      <c r="G802" s="66">
        <v>1.6785850516878809E-2</v>
      </c>
      <c r="H802" s="14" t="s">
        <v>10</v>
      </c>
    </row>
    <row r="803" spans="1:8" s="6" customFormat="1" ht="47.25" x14ac:dyDescent="0.2">
      <c r="A803" s="17" t="s">
        <v>3793</v>
      </c>
      <c r="B803" s="17" t="s">
        <v>1180</v>
      </c>
      <c r="C803" s="14" t="s">
        <v>55</v>
      </c>
      <c r="D803" s="18" t="s">
        <v>199</v>
      </c>
      <c r="E803" s="65">
        <v>1500000</v>
      </c>
      <c r="F803" s="19">
        <v>154043700</v>
      </c>
      <c r="G803" s="66">
        <v>1.3018545382823871E-2</v>
      </c>
      <c r="H803" s="14" t="s">
        <v>10</v>
      </c>
    </row>
    <row r="804" spans="1:8" s="6" customFormat="1" ht="47.25" x14ac:dyDescent="0.2">
      <c r="A804" s="17" t="s">
        <v>3794</v>
      </c>
      <c r="B804" s="17" t="s">
        <v>1181</v>
      </c>
      <c r="C804" s="14" t="s">
        <v>55</v>
      </c>
      <c r="D804" s="18" t="s">
        <v>199</v>
      </c>
      <c r="E804" s="65">
        <v>1500000</v>
      </c>
      <c r="F804" s="19">
        <v>152404950</v>
      </c>
      <c r="G804" s="66">
        <v>1.2882740612280326E-2</v>
      </c>
      <c r="H804" s="14" t="s">
        <v>10</v>
      </c>
    </row>
    <row r="805" spans="1:8" s="6" customFormat="1" ht="47.25" x14ac:dyDescent="0.2">
      <c r="A805" s="17" t="s">
        <v>3795</v>
      </c>
      <c r="B805" s="17" t="s">
        <v>1182</v>
      </c>
      <c r="C805" s="14" t="s">
        <v>55</v>
      </c>
      <c r="D805" s="18" t="s">
        <v>199</v>
      </c>
      <c r="E805" s="65">
        <v>1000000</v>
      </c>
      <c r="F805" s="19">
        <v>103211700</v>
      </c>
      <c r="G805" s="66">
        <v>8.8060492142383543E-3</v>
      </c>
      <c r="H805" s="14" t="s">
        <v>10</v>
      </c>
    </row>
    <row r="806" spans="1:8" s="6" customFormat="1" ht="47.25" x14ac:dyDescent="0.2">
      <c r="A806" s="17" t="s">
        <v>3796</v>
      </c>
      <c r="B806" s="17" t="s">
        <v>1183</v>
      </c>
      <c r="C806" s="14" t="s">
        <v>55</v>
      </c>
      <c r="D806" s="18" t="s">
        <v>199</v>
      </c>
      <c r="E806" s="65">
        <v>1000000</v>
      </c>
      <c r="F806" s="19">
        <v>98610700</v>
      </c>
      <c r="G806" s="66">
        <v>8.424759969832038E-3</v>
      </c>
      <c r="H806" s="14" t="s">
        <v>10</v>
      </c>
    </row>
    <row r="807" spans="1:8" s="6" customFormat="1" ht="47.25" x14ac:dyDescent="0.2">
      <c r="A807" s="17" t="s">
        <v>3797</v>
      </c>
      <c r="B807" s="17" t="s">
        <v>1184</v>
      </c>
      <c r="C807" s="14" t="s">
        <v>55</v>
      </c>
      <c r="D807" s="18" t="s">
        <v>199</v>
      </c>
      <c r="E807" s="65">
        <v>1000000</v>
      </c>
      <c r="F807" s="19">
        <v>98448700</v>
      </c>
      <c r="G807" s="66">
        <v>8.4113348758103404E-3</v>
      </c>
      <c r="H807" s="14" t="s">
        <v>10</v>
      </c>
    </row>
    <row r="808" spans="1:8" s="6" customFormat="1" ht="47.25" x14ac:dyDescent="0.2">
      <c r="A808" s="17" t="s">
        <v>3798</v>
      </c>
      <c r="B808" s="17" t="s">
        <v>1186</v>
      </c>
      <c r="C808" s="14" t="s">
        <v>55</v>
      </c>
      <c r="D808" s="18" t="s">
        <v>199</v>
      </c>
      <c r="E808" s="65">
        <v>1000000</v>
      </c>
      <c r="F808" s="19">
        <v>98343500</v>
      </c>
      <c r="G808" s="66">
        <v>8.4026168517913127E-3</v>
      </c>
      <c r="H808" s="14" t="s">
        <v>10</v>
      </c>
    </row>
    <row r="809" spans="1:8" s="6" customFormat="1" ht="47.25" x14ac:dyDescent="0.2">
      <c r="A809" s="17" t="s">
        <v>2495</v>
      </c>
      <c r="B809" s="17" t="s">
        <v>1185</v>
      </c>
      <c r="C809" s="14" t="s">
        <v>55</v>
      </c>
      <c r="D809" s="18" t="s">
        <v>199</v>
      </c>
      <c r="E809" s="65">
        <v>1000000</v>
      </c>
      <c r="F809" s="19">
        <v>98270700</v>
      </c>
      <c r="G809" s="66">
        <v>8.3965838465766256E-3</v>
      </c>
      <c r="H809" s="14" t="s">
        <v>10</v>
      </c>
    </row>
    <row r="810" spans="1:8" s="6" customFormat="1" ht="47.25" x14ac:dyDescent="0.2">
      <c r="A810" s="17" t="s">
        <v>3799</v>
      </c>
      <c r="B810" s="17" t="s">
        <v>1187</v>
      </c>
      <c r="C810" s="14" t="s">
        <v>55</v>
      </c>
      <c r="D810" s="18" t="s">
        <v>199</v>
      </c>
      <c r="E810" s="65">
        <v>600000</v>
      </c>
      <c r="F810" s="19">
        <v>62755620</v>
      </c>
      <c r="G810" s="66">
        <v>5.4534154009713356E-3</v>
      </c>
      <c r="H810" s="14" t="s">
        <v>10</v>
      </c>
    </row>
    <row r="811" spans="1:8" s="6" customFormat="1" ht="47.25" x14ac:dyDescent="0.2">
      <c r="A811" s="17" t="s">
        <v>3800</v>
      </c>
      <c r="B811" s="17" t="s">
        <v>284</v>
      </c>
      <c r="C811" s="14" t="s">
        <v>55</v>
      </c>
      <c r="D811" s="18" t="s">
        <v>199</v>
      </c>
      <c r="E811" s="65">
        <v>380000</v>
      </c>
      <c r="F811" s="19">
        <v>39487396</v>
      </c>
      <c r="G811" s="66" t="s">
        <v>473</v>
      </c>
      <c r="H811" s="14" t="s">
        <v>10</v>
      </c>
    </row>
    <row r="812" spans="1:8" s="6" customFormat="1" ht="15.75" x14ac:dyDescent="0.2">
      <c r="A812" s="17" t="s">
        <v>3801</v>
      </c>
      <c r="B812" s="17" t="s">
        <v>283</v>
      </c>
      <c r="C812" s="14" t="s">
        <v>48</v>
      </c>
      <c r="D812" s="18" t="s">
        <v>98</v>
      </c>
      <c r="E812" s="65">
        <v>33400000</v>
      </c>
      <c r="F812" s="19">
        <v>3194890360</v>
      </c>
      <c r="G812" s="66">
        <v>0.26501639918566583</v>
      </c>
      <c r="H812" s="14" t="s">
        <v>10</v>
      </c>
    </row>
    <row r="813" spans="1:8" s="6" customFormat="1" ht="15.75" x14ac:dyDescent="0.2">
      <c r="A813" s="17" t="s">
        <v>3802</v>
      </c>
      <c r="B813" s="17" t="s">
        <v>1188</v>
      </c>
      <c r="C813" s="14" t="s">
        <v>48</v>
      </c>
      <c r="D813" s="18" t="s">
        <v>98</v>
      </c>
      <c r="E813" s="65">
        <v>25000000</v>
      </c>
      <c r="F813" s="19">
        <v>2502325000</v>
      </c>
      <c r="G813" s="66">
        <v>0.20762284934511169</v>
      </c>
      <c r="H813" s="14" t="s">
        <v>10</v>
      </c>
    </row>
    <row r="814" spans="1:8" s="6" customFormat="1" ht="15.75" x14ac:dyDescent="0.2">
      <c r="A814" s="17" t="s">
        <v>3803</v>
      </c>
      <c r="B814" s="17" t="s">
        <v>165</v>
      </c>
      <c r="C814" s="14" t="s">
        <v>48</v>
      </c>
      <c r="D814" s="18" t="s">
        <v>98</v>
      </c>
      <c r="E814" s="65">
        <v>25000000</v>
      </c>
      <c r="F814" s="19">
        <v>2478712500</v>
      </c>
      <c r="G814" s="66">
        <v>0.20566605902049873</v>
      </c>
      <c r="H814" s="14" t="s">
        <v>10</v>
      </c>
    </row>
    <row r="815" spans="1:8" s="6" customFormat="1" ht="15.75" x14ac:dyDescent="0.2">
      <c r="A815" s="17" t="s">
        <v>3804</v>
      </c>
      <c r="B815" s="17" t="s">
        <v>1189</v>
      </c>
      <c r="C815" s="14" t="s">
        <v>48</v>
      </c>
      <c r="D815" s="18" t="s">
        <v>98</v>
      </c>
      <c r="E815" s="65">
        <v>25000000</v>
      </c>
      <c r="F815" s="19">
        <v>2452562500</v>
      </c>
      <c r="G815" s="66">
        <v>0.20349898365835459</v>
      </c>
      <c r="H815" s="14" t="s">
        <v>10</v>
      </c>
    </row>
    <row r="816" spans="1:8" s="6" customFormat="1" ht="15.75" x14ac:dyDescent="0.2">
      <c r="A816" s="17" t="s">
        <v>3805</v>
      </c>
      <c r="B816" s="17" t="s">
        <v>1190</v>
      </c>
      <c r="C816" s="14" t="s">
        <v>48</v>
      </c>
      <c r="D816" s="18" t="s">
        <v>98</v>
      </c>
      <c r="E816" s="65">
        <v>16600000</v>
      </c>
      <c r="F816" s="19">
        <v>1693327820</v>
      </c>
      <c r="G816" s="66">
        <v>0.14058048388346378</v>
      </c>
      <c r="H816" s="14" t="s">
        <v>10</v>
      </c>
    </row>
    <row r="817" spans="1:8" s="6" customFormat="1" ht="15.75" x14ac:dyDescent="0.2">
      <c r="A817" s="17" t="s">
        <v>3806</v>
      </c>
      <c r="B817" s="17" t="s">
        <v>1191</v>
      </c>
      <c r="C817" s="14" t="s">
        <v>48</v>
      </c>
      <c r="D817" s="18" t="s">
        <v>98</v>
      </c>
      <c r="E817" s="65">
        <v>15000000</v>
      </c>
      <c r="F817" s="19">
        <v>1538265000</v>
      </c>
      <c r="G817" s="66">
        <v>0.12773028056390001</v>
      </c>
      <c r="H817" s="14" t="s">
        <v>10</v>
      </c>
    </row>
    <row r="818" spans="1:8" s="6" customFormat="1" ht="15.75" x14ac:dyDescent="0.2">
      <c r="A818" s="17" t="s">
        <v>3807</v>
      </c>
      <c r="B818" s="17" t="s">
        <v>3808</v>
      </c>
      <c r="C818" s="14" t="s">
        <v>48</v>
      </c>
      <c r="D818" s="18" t="s">
        <v>98</v>
      </c>
      <c r="E818" s="65">
        <v>15000000</v>
      </c>
      <c r="F818" s="19">
        <v>1496122500</v>
      </c>
      <c r="G818" s="66">
        <v>0.12423789152186712</v>
      </c>
      <c r="H818" s="14" t="s">
        <v>10</v>
      </c>
    </row>
    <row r="819" spans="1:8" s="6" customFormat="1" ht="15.75" x14ac:dyDescent="0.2">
      <c r="A819" s="17" t="s">
        <v>2877</v>
      </c>
      <c r="B819" s="17" t="s">
        <v>1192</v>
      </c>
      <c r="C819" s="14" t="s">
        <v>48</v>
      </c>
      <c r="D819" s="18" t="s">
        <v>98</v>
      </c>
      <c r="E819" s="65">
        <v>15750000</v>
      </c>
      <c r="F819" s="19">
        <v>1475573400</v>
      </c>
      <c r="G819" s="66">
        <v>0.12253496806778542</v>
      </c>
      <c r="H819" s="14" t="s">
        <v>10</v>
      </c>
    </row>
    <row r="820" spans="1:8" s="6" customFormat="1" ht="15.75" x14ac:dyDescent="0.2">
      <c r="A820" s="17" t="s">
        <v>2878</v>
      </c>
      <c r="B820" s="17" t="s">
        <v>1193</v>
      </c>
      <c r="C820" s="14" t="s">
        <v>48</v>
      </c>
      <c r="D820" s="18" t="s">
        <v>98</v>
      </c>
      <c r="E820" s="65">
        <v>13500000</v>
      </c>
      <c r="F820" s="19">
        <v>1335831750</v>
      </c>
      <c r="G820" s="66">
        <v>0.11095444467274257</v>
      </c>
      <c r="H820" s="14" t="s">
        <v>10</v>
      </c>
    </row>
    <row r="821" spans="1:8" s="6" customFormat="1" ht="15.75" x14ac:dyDescent="0.2">
      <c r="A821" s="17" t="s">
        <v>3809</v>
      </c>
      <c r="B821" s="17" t="s">
        <v>1214</v>
      </c>
      <c r="C821" s="14" t="s">
        <v>48</v>
      </c>
      <c r="D821" s="18" t="s">
        <v>98</v>
      </c>
      <c r="E821" s="65">
        <v>13000000</v>
      </c>
      <c r="F821" s="19">
        <v>1263369900</v>
      </c>
      <c r="G821" s="66">
        <v>0.104949462270051</v>
      </c>
      <c r="H821" s="14" t="s">
        <v>10</v>
      </c>
    </row>
    <row r="822" spans="1:8" s="6" customFormat="1" ht="15.75" x14ac:dyDescent="0.2">
      <c r="A822" s="17" t="s">
        <v>3810</v>
      </c>
      <c r="B822" s="17" t="s">
        <v>1195</v>
      </c>
      <c r="C822" s="14" t="s">
        <v>48</v>
      </c>
      <c r="D822" s="18" t="s">
        <v>98</v>
      </c>
      <c r="E822" s="65">
        <v>10500000</v>
      </c>
      <c r="F822" s="19">
        <v>1058101800</v>
      </c>
      <c r="G822" s="66">
        <v>8.7938699664156517E-2</v>
      </c>
      <c r="H822" s="14" t="s">
        <v>10</v>
      </c>
    </row>
    <row r="823" spans="1:8" s="6" customFormat="1" ht="15.75" x14ac:dyDescent="0.2">
      <c r="A823" s="17" t="s">
        <v>3811</v>
      </c>
      <c r="B823" s="17" t="s">
        <v>269</v>
      </c>
      <c r="C823" s="14" t="s">
        <v>48</v>
      </c>
      <c r="D823" s="18" t="s">
        <v>98</v>
      </c>
      <c r="E823" s="65">
        <v>11130000</v>
      </c>
      <c r="F823" s="19">
        <v>1052527371.0000001</v>
      </c>
      <c r="G823" s="66">
        <v>8.7476741433031399E-2</v>
      </c>
      <c r="H823" s="14" t="s">
        <v>10</v>
      </c>
    </row>
    <row r="824" spans="1:8" s="6" customFormat="1" ht="15.75" x14ac:dyDescent="0.2">
      <c r="A824" s="17" t="s">
        <v>3812</v>
      </c>
      <c r="B824" s="17" t="s">
        <v>1196</v>
      </c>
      <c r="C824" s="14" t="s">
        <v>48</v>
      </c>
      <c r="D824" s="18" t="s">
        <v>98</v>
      </c>
      <c r="E824" s="65">
        <v>10500000</v>
      </c>
      <c r="F824" s="19">
        <v>1052124150.0000001</v>
      </c>
      <c r="G824" s="66">
        <v>8.7443326125398554E-2</v>
      </c>
      <c r="H824" s="14" t="s">
        <v>10</v>
      </c>
    </row>
    <row r="825" spans="1:8" s="6" customFormat="1" ht="15.75" x14ac:dyDescent="0.2">
      <c r="A825" s="17" t="s">
        <v>3813</v>
      </c>
      <c r="B825" s="17" t="s">
        <v>1201</v>
      </c>
      <c r="C825" s="14" t="s">
        <v>48</v>
      </c>
      <c r="D825" s="18" t="s">
        <v>98</v>
      </c>
      <c r="E825" s="65">
        <v>10500000</v>
      </c>
      <c r="F825" s="19">
        <v>1023344700</v>
      </c>
      <c r="G825" s="66">
        <v>8.5058345741801628E-2</v>
      </c>
      <c r="H825" s="14" t="s">
        <v>10</v>
      </c>
    </row>
    <row r="826" spans="1:8" s="6" customFormat="1" ht="15.75" x14ac:dyDescent="0.2">
      <c r="A826" s="17" t="s">
        <v>3814</v>
      </c>
      <c r="B826" s="17" t="s">
        <v>1206</v>
      </c>
      <c r="C826" s="14" t="s">
        <v>48</v>
      </c>
      <c r="D826" s="18" t="s">
        <v>98</v>
      </c>
      <c r="E826" s="65">
        <v>10497000</v>
      </c>
      <c r="F826" s="19">
        <v>1018492419</v>
      </c>
      <c r="G826" s="66">
        <v>8.4656232602019585E-2</v>
      </c>
      <c r="H826" s="14" t="s">
        <v>10</v>
      </c>
    </row>
    <row r="827" spans="1:8" s="6" customFormat="1" ht="15.75" x14ac:dyDescent="0.2">
      <c r="A827" s="17" t="s">
        <v>2879</v>
      </c>
      <c r="B827" s="17" t="s">
        <v>1197</v>
      </c>
      <c r="C827" s="14" t="s">
        <v>48</v>
      </c>
      <c r="D827" s="18" t="s">
        <v>98</v>
      </c>
      <c r="E827" s="65">
        <v>10000000</v>
      </c>
      <c r="F827" s="19">
        <v>962685000</v>
      </c>
      <c r="G827" s="66">
        <v>8.003141873051843E-2</v>
      </c>
      <c r="H827" s="14" t="s">
        <v>10</v>
      </c>
    </row>
    <row r="828" spans="1:8" s="6" customFormat="1" ht="15.75" x14ac:dyDescent="0.2">
      <c r="A828" s="17" t="s">
        <v>3815</v>
      </c>
      <c r="B828" s="17" t="s">
        <v>1198</v>
      </c>
      <c r="C828" s="14" t="s">
        <v>48</v>
      </c>
      <c r="D828" s="18" t="s">
        <v>98</v>
      </c>
      <c r="E828" s="65">
        <v>9690000</v>
      </c>
      <c r="F828" s="19">
        <v>962503824</v>
      </c>
      <c r="G828" s="66">
        <v>8.001640450314515E-2</v>
      </c>
      <c r="H828" s="14" t="s">
        <v>10</v>
      </c>
    </row>
    <row r="829" spans="1:8" s="6" customFormat="1" ht="15.75" x14ac:dyDescent="0.2">
      <c r="A829" s="17" t="s">
        <v>3816</v>
      </c>
      <c r="B829" s="17" t="s">
        <v>1200</v>
      </c>
      <c r="C829" s="14" t="s">
        <v>48</v>
      </c>
      <c r="D829" s="18" t="s">
        <v>98</v>
      </c>
      <c r="E829" s="65">
        <v>9000000</v>
      </c>
      <c r="F829" s="19">
        <v>922290300</v>
      </c>
      <c r="G829" s="66">
        <v>7.6683871536208537E-2</v>
      </c>
      <c r="H829" s="14" t="s">
        <v>10</v>
      </c>
    </row>
    <row r="830" spans="1:8" s="6" customFormat="1" ht="15.75" x14ac:dyDescent="0.2">
      <c r="A830" s="17" t="s">
        <v>3817</v>
      </c>
      <c r="B830" s="17" t="s">
        <v>277</v>
      </c>
      <c r="C830" s="14" t="s">
        <v>48</v>
      </c>
      <c r="D830" s="18" t="s">
        <v>98</v>
      </c>
      <c r="E830" s="65">
        <v>8500000</v>
      </c>
      <c r="F830" s="19">
        <v>866518900</v>
      </c>
      <c r="G830" s="66">
        <v>7.2062042593482492E-2</v>
      </c>
      <c r="H830" s="14" t="s">
        <v>10</v>
      </c>
    </row>
    <row r="831" spans="1:8" s="6" customFormat="1" ht="15.75" x14ac:dyDescent="0.2">
      <c r="A831" s="17" t="s">
        <v>3818</v>
      </c>
      <c r="B831" s="17" t="s">
        <v>1194</v>
      </c>
      <c r="C831" s="14" t="s">
        <v>48</v>
      </c>
      <c r="D831" s="18" t="s">
        <v>98</v>
      </c>
      <c r="E831" s="65">
        <v>8520000</v>
      </c>
      <c r="F831" s="19">
        <v>852305016</v>
      </c>
      <c r="G831" s="66">
        <v>7.0884124512535077E-2</v>
      </c>
      <c r="H831" s="14" t="s">
        <v>10</v>
      </c>
    </row>
    <row r="832" spans="1:8" s="6" customFormat="1" ht="15.75" x14ac:dyDescent="0.2">
      <c r="A832" s="17" t="s">
        <v>3819</v>
      </c>
      <c r="B832" s="17" t="s">
        <v>1199</v>
      </c>
      <c r="C832" s="14" t="s">
        <v>48</v>
      </c>
      <c r="D832" s="18" t="s">
        <v>98</v>
      </c>
      <c r="E832" s="65">
        <v>8020000</v>
      </c>
      <c r="F832" s="19">
        <v>824865822</v>
      </c>
      <c r="G832" s="66">
        <v>6.861021241790817E-2</v>
      </c>
      <c r="H832" s="14" t="s">
        <v>10</v>
      </c>
    </row>
    <row r="833" spans="1:8" s="6" customFormat="1" ht="15.75" x14ac:dyDescent="0.2">
      <c r="A833" s="17" t="s">
        <v>3820</v>
      </c>
      <c r="B833" s="17" t="s">
        <v>1202</v>
      </c>
      <c r="C833" s="14" t="s">
        <v>48</v>
      </c>
      <c r="D833" s="18" t="s">
        <v>98</v>
      </c>
      <c r="E833" s="65">
        <v>7800000</v>
      </c>
      <c r="F833" s="19">
        <v>760035120</v>
      </c>
      <c r="G833" s="66">
        <v>6.3237630505299791E-2</v>
      </c>
      <c r="H833" s="14" t="s">
        <v>10</v>
      </c>
    </row>
    <row r="834" spans="1:8" s="6" customFormat="1" ht="15.75" x14ac:dyDescent="0.2">
      <c r="A834" s="17" t="s">
        <v>3821</v>
      </c>
      <c r="B834" s="17" t="s">
        <v>1203</v>
      </c>
      <c r="C834" s="14" t="s">
        <v>48</v>
      </c>
      <c r="D834" s="18" t="s">
        <v>98</v>
      </c>
      <c r="E834" s="65">
        <v>7500000</v>
      </c>
      <c r="F834" s="19">
        <v>755502000</v>
      </c>
      <c r="G834" s="66">
        <v>6.2861966541030462E-2</v>
      </c>
      <c r="H834" s="14" t="s">
        <v>10</v>
      </c>
    </row>
    <row r="835" spans="1:8" s="6" customFormat="1" ht="15.75" x14ac:dyDescent="0.2">
      <c r="A835" s="17" t="s">
        <v>2880</v>
      </c>
      <c r="B835" s="17" t="s">
        <v>1204</v>
      </c>
      <c r="C835" s="14" t="s">
        <v>48</v>
      </c>
      <c r="D835" s="18" t="s">
        <v>98</v>
      </c>
      <c r="E835" s="65">
        <v>7500000</v>
      </c>
      <c r="F835" s="19">
        <v>747990750</v>
      </c>
      <c r="G835" s="66">
        <v>6.2239502112200439E-2</v>
      </c>
      <c r="H835" s="14" t="s">
        <v>10</v>
      </c>
    </row>
    <row r="836" spans="1:8" s="6" customFormat="1" ht="15.75" x14ac:dyDescent="0.2">
      <c r="A836" s="17" t="s">
        <v>3822</v>
      </c>
      <c r="B836" s="17" t="s">
        <v>1205</v>
      </c>
      <c r="C836" s="14" t="s">
        <v>48</v>
      </c>
      <c r="D836" s="18" t="s">
        <v>98</v>
      </c>
      <c r="E836" s="65">
        <v>7500000</v>
      </c>
      <c r="F836" s="19">
        <v>741086250</v>
      </c>
      <c r="G836" s="66">
        <v>6.1667319632738707E-2</v>
      </c>
      <c r="H836" s="14" t="s">
        <v>10</v>
      </c>
    </row>
    <row r="837" spans="1:8" s="6" customFormat="1" ht="15.75" x14ac:dyDescent="0.2">
      <c r="A837" s="17" t="s">
        <v>3823</v>
      </c>
      <c r="B837" s="17" t="s">
        <v>1207</v>
      </c>
      <c r="C837" s="14" t="s">
        <v>48</v>
      </c>
      <c r="D837" s="18" t="s">
        <v>98</v>
      </c>
      <c r="E837" s="65">
        <v>7000000</v>
      </c>
      <c r="F837" s="19">
        <v>714247800</v>
      </c>
      <c r="G837" s="66">
        <v>5.9443191764549895E-2</v>
      </c>
      <c r="H837" s="14" t="s">
        <v>10</v>
      </c>
    </row>
    <row r="838" spans="1:8" s="6" customFormat="1" ht="15.75" x14ac:dyDescent="0.2">
      <c r="A838" s="17" t="s">
        <v>3824</v>
      </c>
      <c r="B838" s="17" t="s">
        <v>274</v>
      </c>
      <c r="C838" s="14" t="s">
        <v>48</v>
      </c>
      <c r="D838" s="18" t="s">
        <v>98</v>
      </c>
      <c r="E838" s="65">
        <v>7000000</v>
      </c>
      <c r="F838" s="19">
        <v>713978300</v>
      </c>
      <c r="G838" s="66">
        <v>5.9420858043322443E-2</v>
      </c>
      <c r="H838" s="14" t="s">
        <v>10</v>
      </c>
    </row>
    <row r="839" spans="1:8" s="6" customFormat="1" ht="15.75" x14ac:dyDescent="0.2">
      <c r="A839" s="17" t="s">
        <v>3825</v>
      </c>
      <c r="B839" s="17" t="s">
        <v>2881</v>
      </c>
      <c r="C839" s="14" t="s">
        <v>48</v>
      </c>
      <c r="D839" s="18" t="s">
        <v>98</v>
      </c>
      <c r="E839" s="65">
        <v>7000000</v>
      </c>
      <c r="F839" s="19">
        <v>689189900</v>
      </c>
      <c r="G839" s="66">
        <v>5.7366619767721144E-2</v>
      </c>
      <c r="H839" s="14" t="s">
        <v>10</v>
      </c>
    </row>
    <row r="840" spans="1:8" s="6" customFormat="1" ht="15.75" x14ac:dyDescent="0.2">
      <c r="A840" s="17" t="s">
        <v>3826</v>
      </c>
      <c r="B840" s="17" t="s">
        <v>1208</v>
      </c>
      <c r="C840" s="14" t="s">
        <v>48</v>
      </c>
      <c r="D840" s="18" t="s">
        <v>98</v>
      </c>
      <c r="E840" s="65">
        <v>6000000</v>
      </c>
      <c r="F840" s="19">
        <v>605735400</v>
      </c>
      <c r="G840" s="66">
        <v>5.045066600825427E-2</v>
      </c>
      <c r="H840" s="14" t="s">
        <v>10</v>
      </c>
    </row>
    <row r="841" spans="1:8" s="6" customFormat="1" ht="15.75" x14ac:dyDescent="0.2">
      <c r="A841" s="17" t="s">
        <v>3827</v>
      </c>
      <c r="B841" s="17" t="s">
        <v>1209</v>
      </c>
      <c r="C841" s="14" t="s">
        <v>48</v>
      </c>
      <c r="D841" s="18" t="s">
        <v>98</v>
      </c>
      <c r="E841" s="65">
        <v>5600000</v>
      </c>
      <c r="F841" s="19">
        <v>561332240</v>
      </c>
      <c r="G841" s="66">
        <v>4.6770933922696163E-2</v>
      </c>
      <c r="H841" s="14" t="s">
        <v>10</v>
      </c>
    </row>
    <row r="842" spans="1:8" s="6" customFormat="1" ht="31.5" x14ac:dyDescent="0.2">
      <c r="A842" s="17" t="s">
        <v>3828</v>
      </c>
      <c r="B842" s="17" t="s">
        <v>272</v>
      </c>
      <c r="C842" s="14" t="s">
        <v>48</v>
      </c>
      <c r="D842" s="18" t="s">
        <v>98</v>
      </c>
      <c r="E842" s="65">
        <v>5000000</v>
      </c>
      <c r="F842" s="19">
        <v>502002000</v>
      </c>
      <c r="G842" s="66">
        <v>4.1854180525598687E-2</v>
      </c>
      <c r="H842" s="14" t="s">
        <v>10</v>
      </c>
    </row>
    <row r="843" spans="1:8" s="6" customFormat="1" ht="15.75" x14ac:dyDescent="0.2">
      <c r="A843" s="17" t="s">
        <v>2882</v>
      </c>
      <c r="B843" s="17" t="s">
        <v>279</v>
      </c>
      <c r="C843" s="14" t="s">
        <v>48</v>
      </c>
      <c r="D843" s="18" t="s">
        <v>98</v>
      </c>
      <c r="E843" s="65">
        <v>4900000</v>
      </c>
      <c r="F843" s="19">
        <v>501908960</v>
      </c>
      <c r="G843" s="66">
        <v>4.1846470212340794E-2</v>
      </c>
      <c r="H843" s="14" t="s">
        <v>10</v>
      </c>
    </row>
    <row r="844" spans="1:8" s="6" customFormat="1" ht="15.75" x14ac:dyDescent="0.2">
      <c r="A844" s="17" t="s">
        <v>3829</v>
      </c>
      <c r="B844" s="17" t="s">
        <v>1211</v>
      </c>
      <c r="C844" s="14" t="s">
        <v>48</v>
      </c>
      <c r="D844" s="18" t="s">
        <v>98</v>
      </c>
      <c r="E844" s="65">
        <v>5000000</v>
      </c>
      <c r="F844" s="19">
        <v>500691500</v>
      </c>
      <c r="G844" s="66">
        <v>4.1745578144639223E-2</v>
      </c>
      <c r="H844" s="14" t="s">
        <v>10</v>
      </c>
    </row>
    <row r="845" spans="1:8" s="6" customFormat="1" ht="15.75" x14ac:dyDescent="0.2">
      <c r="A845" s="17" t="s">
        <v>3830</v>
      </c>
      <c r="B845" s="17" t="s">
        <v>1210</v>
      </c>
      <c r="C845" s="14" t="s">
        <v>48</v>
      </c>
      <c r="D845" s="18" t="s">
        <v>98</v>
      </c>
      <c r="E845" s="65">
        <v>5000000</v>
      </c>
      <c r="F845" s="19">
        <v>499741000</v>
      </c>
      <c r="G845" s="66">
        <v>4.1666809305950195E-2</v>
      </c>
      <c r="H845" s="14" t="s">
        <v>10</v>
      </c>
    </row>
    <row r="846" spans="1:8" s="6" customFormat="1" ht="15.75" x14ac:dyDescent="0.2">
      <c r="A846" s="17" t="s">
        <v>3831</v>
      </c>
      <c r="B846" s="17" t="s">
        <v>281</v>
      </c>
      <c r="C846" s="14" t="s">
        <v>48</v>
      </c>
      <c r="D846" s="18" t="s">
        <v>98</v>
      </c>
      <c r="E846" s="65">
        <v>5000000</v>
      </c>
      <c r="F846" s="19">
        <v>496326500</v>
      </c>
      <c r="G846" s="66">
        <v>4.1383846444610191E-2</v>
      </c>
      <c r="H846" s="14" t="s">
        <v>10</v>
      </c>
    </row>
    <row r="847" spans="1:8" s="6" customFormat="1" ht="15.75" x14ac:dyDescent="0.2">
      <c r="A847" s="17" t="s">
        <v>3832</v>
      </c>
      <c r="B847" s="17" t="s">
        <v>1212</v>
      </c>
      <c r="C847" s="14" t="s">
        <v>48</v>
      </c>
      <c r="D847" s="18" t="s">
        <v>98</v>
      </c>
      <c r="E847" s="65">
        <v>5000000</v>
      </c>
      <c r="F847" s="19">
        <v>489312000</v>
      </c>
      <c r="G847" s="66">
        <v>4.0802548160565826E-2</v>
      </c>
      <c r="H847" s="14" t="s">
        <v>10</v>
      </c>
    </row>
    <row r="848" spans="1:8" s="6" customFormat="1" ht="15.75" x14ac:dyDescent="0.2">
      <c r="A848" s="17" t="s">
        <v>3833</v>
      </c>
      <c r="B848" s="17" t="s">
        <v>1213</v>
      </c>
      <c r="C848" s="14" t="s">
        <v>48</v>
      </c>
      <c r="D848" s="18" t="s">
        <v>98</v>
      </c>
      <c r="E848" s="65">
        <v>5000000</v>
      </c>
      <c r="F848" s="19">
        <v>486065000</v>
      </c>
      <c r="G848" s="66">
        <v>4.0533466183476648E-2</v>
      </c>
      <c r="H848" s="14" t="s">
        <v>10</v>
      </c>
    </row>
    <row r="849" spans="1:8" s="6" customFormat="1" ht="15.75" x14ac:dyDescent="0.2">
      <c r="A849" s="17" t="s">
        <v>3834</v>
      </c>
      <c r="B849" s="17" t="s">
        <v>1215</v>
      </c>
      <c r="C849" s="14" t="s">
        <v>48</v>
      </c>
      <c r="D849" s="18" t="s">
        <v>98</v>
      </c>
      <c r="E849" s="65">
        <v>5000000</v>
      </c>
      <c r="F849" s="19">
        <v>478589000</v>
      </c>
      <c r="G849" s="66">
        <v>3.9913922955660597E-2</v>
      </c>
      <c r="H849" s="14" t="s">
        <v>10</v>
      </c>
    </row>
    <row r="850" spans="1:8" s="6" customFormat="1" ht="15.75" x14ac:dyDescent="0.2">
      <c r="A850" s="17" t="s">
        <v>3835</v>
      </c>
      <c r="B850" s="17" t="s">
        <v>1216</v>
      </c>
      <c r="C850" s="14" t="s">
        <v>48</v>
      </c>
      <c r="D850" s="18" t="s">
        <v>98</v>
      </c>
      <c r="E850" s="65">
        <v>4500000</v>
      </c>
      <c r="F850" s="19">
        <v>444725100</v>
      </c>
      <c r="G850" s="66">
        <v>3.7107589366516695E-2</v>
      </c>
      <c r="H850" s="14" t="s">
        <v>10</v>
      </c>
    </row>
    <row r="851" spans="1:8" s="6" customFormat="1" ht="15.75" x14ac:dyDescent="0.2">
      <c r="A851" s="17" t="s">
        <v>3836</v>
      </c>
      <c r="B851" s="17" t="s">
        <v>1217</v>
      </c>
      <c r="C851" s="14" t="s">
        <v>48</v>
      </c>
      <c r="D851" s="18" t="s">
        <v>98</v>
      </c>
      <c r="E851" s="65">
        <v>4000000</v>
      </c>
      <c r="F851" s="19">
        <v>391966000</v>
      </c>
      <c r="G851" s="66">
        <v>3.2735392588738518E-2</v>
      </c>
      <c r="H851" s="14" t="s">
        <v>10</v>
      </c>
    </row>
    <row r="852" spans="1:8" s="6" customFormat="1" ht="15.75" x14ac:dyDescent="0.2">
      <c r="A852" s="17" t="s">
        <v>3837</v>
      </c>
      <c r="B852" s="17" t="s">
        <v>1218</v>
      </c>
      <c r="C852" s="14" t="s">
        <v>48</v>
      </c>
      <c r="D852" s="18" t="s">
        <v>98</v>
      </c>
      <c r="E852" s="65">
        <v>3700000</v>
      </c>
      <c r="F852" s="19">
        <v>376050240</v>
      </c>
      <c r="G852" s="66">
        <v>3.1416438425610441E-2</v>
      </c>
      <c r="H852" s="14" t="s">
        <v>10</v>
      </c>
    </row>
    <row r="853" spans="1:8" s="6" customFormat="1" ht="15.75" x14ac:dyDescent="0.2">
      <c r="A853" s="17" t="s">
        <v>3838</v>
      </c>
      <c r="B853" s="17" t="s">
        <v>267</v>
      </c>
      <c r="C853" s="14" t="s">
        <v>48</v>
      </c>
      <c r="D853" s="18" t="s">
        <v>98</v>
      </c>
      <c r="E853" s="65">
        <v>3470000</v>
      </c>
      <c r="F853" s="19">
        <v>353310542</v>
      </c>
      <c r="G853" s="66">
        <v>2.9531978032555049E-2</v>
      </c>
      <c r="H853" s="14" t="s">
        <v>10</v>
      </c>
    </row>
    <row r="854" spans="1:8" s="6" customFormat="1" ht="15.75" x14ac:dyDescent="0.2">
      <c r="A854" s="17" t="s">
        <v>3839</v>
      </c>
      <c r="B854" s="17" t="s">
        <v>3840</v>
      </c>
      <c r="C854" s="14" t="s">
        <v>48</v>
      </c>
      <c r="D854" s="18" t="s">
        <v>98</v>
      </c>
      <c r="E854" s="65">
        <v>3500000</v>
      </c>
      <c r="F854" s="19">
        <v>345598750</v>
      </c>
      <c r="G854" s="66">
        <v>2.8892894497519472E-2</v>
      </c>
      <c r="H854" s="14" t="s">
        <v>10</v>
      </c>
    </row>
    <row r="855" spans="1:8" s="6" customFormat="1" ht="15.75" x14ac:dyDescent="0.2">
      <c r="A855" s="17" t="s">
        <v>2883</v>
      </c>
      <c r="B855" s="17" t="s">
        <v>273</v>
      </c>
      <c r="C855" s="14" t="s">
        <v>48</v>
      </c>
      <c r="D855" s="18" t="s">
        <v>98</v>
      </c>
      <c r="E855" s="65">
        <v>3150000</v>
      </c>
      <c r="F855" s="19">
        <v>315974925</v>
      </c>
      <c r="G855" s="66">
        <v>2.6437939954882007E-2</v>
      </c>
      <c r="H855" s="14" t="s">
        <v>10</v>
      </c>
    </row>
    <row r="856" spans="1:8" s="6" customFormat="1" ht="15.75" x14ac:dyDescent="0.2">
      <c r="A856" s="17" t="s">
        <v>3841</v>
      </c>
      <c r="B856" s="17" t="s">
        <v>271</v>
      </c>
      <c r="C856" s="14" t="s">
        <v>48</v>
      </c>
      <c r="D856" s="18" t="s">
        <v>98</v>
      </c>
      <c r="E856" s="65">
        <v>3000000</v>
      </c>
      <c r="F856" s="19">
        <v>299774400</v>
      </c>
      <c r="G856" s="66">
        <v>2.5095387045463255E-2</v>
      </c>
      <c r="H856" s="14" t="s">
        <v>10</v>
      </c>
    </row>
    <row r="857" spans="1:8" s="6" customFormat="1" ht="15.75" x14ac:dyDescent="0.2">
      <c r="A857" s="17" t="s">
        <v>3842</v>
      </c>
      <c r="B857" s="17" t="s">
        <v>280</v>
      </c>
      <c r="C857" s="14" t="s">
        <v>48</v>
      </c>
      <c r="D857" s="18" t="s">
        <v>98</v>
      </c>
      <c r="E857" s="65">
        <v>3000000</v>
      </c>
      <c r="F857" s="19">
        <v>297700800</v>
      </c>
      <c r="G857" s="66">
        <v>2.4923545841985549E-2</v>
      </c>
      <c r="H857" s="14" t="s">
        <v>10</v>
      </c>
    </row>
    <row r="858" spans="1:8" s="6" customFormat="1" ht="15.75" x14ac:dyDescent="0.2">
      <c r="A858" s="17" t="s">
        <v>3843</v>
      </c>
      <c r="B858" s="17" t="s">
        <v>1219</v>
      </c>
      <c r="C858" s="14" t="s">
        <v>48</v>
      </c>
      <c r="D858" s="18" t="s">
        <v>98</v>
      </c>
      <c r="E858" s="65">
        <v>3000000</v>
      </c>
      <c r="F858" s="19">
        <v>293314500</v>
      </c>
      <c r="G858" s="66">
        <v>2.4560048990705515E-2</v>
      </c>
      <c r="H858" s="14" t="s">
        <v>10</v>
      </c>
    </row>
    <row r="859" spans="1:8" s="6" customFormat="1" ht="15.75" x14ac:dyDescent="0.2">
      <c r="A859" s="17" t="s">
        <v>3844</v>
      </c>
      <c r="B859" s="17" t="s">
        <v>1433</v>
      </c>
      <c r="C859" s="14" t="s">
        <v>48</v>
      </c>
      <c r="D859" s="18" t="s">
        <v>98</v>
      </c>
      <c r="E859" s="65">
        <v>3000000</v>
      </c>
      <c r="F859" s="19">
        <v>290211300</v>
      </c>
      <c r="G859" s="66">
        <v>2.4302883856334358E-2</v>
      </c>
      <c r="H859" s="14" t="s">
        <v>10</v>
      </c>
    </row>
    <row r="860" spans="1:8" s="6" customFormat="1" ht="15.75" x14ac:dyDescent="0.2">
      <c r="A860" s="17" t="s">
        <v>3845</v>
      </c>
      <c r="B860" s="17" t="s">
        <v>1220</v>
      </c>
      <c r="C860" s="14" t="s">
        <v>48</v>
      </c>
      <c r="D860" s="18" t="s">
        <v>98</v>
      </c>
      <c r="E860" s="65">
        <v>2700000</v>
      </c>
      <c r="F860" s="19">
        <v>262380870.00000003</v>
      </c>
      <c r="G860" s="66">
        <v>2.199654966241936E-2</v>
      </c>
      <c r="H860" s="14" t="s">
        <v>10</v>
      </c>
    </row>
    <row r="861" spans="1:8" s="6" customFormat="1" ht="15.75" x14ac:dyDescent="0.2">
      <c r="A861" s="17" t="s">
        <v>3846</v>
      </c>
      <c r="B861" s="17" t="s">
        <v>276</v>
      </c>
      <c r="C861" s="14" t="s">
        <v>48</v>
      </c>
      <c r="D861" s="18" t="s">
        <v>98</v>
      </c>
      <c r="E861" s="65">
        <v>2500000</v>
      </c>
      <c r="F861" s="19">
        <v>255966750</v>
      </c>
      <c r="G861" s="66">
        <v>2.1465005439787004E-2</v>
      </c>
      <c r="H861" s="14" t="s">
        <v>10</v>
      </c>
    </row>
    <row r="862" spans="1:8" s="6" customFormat="1" ht="15.75" x14ac:dyDescent="0.2">
      <c r="A862" s="17" t="s">
        <v>3847</v>
      </c>
      <c r="B862" s="17" t="s">
        <v>1221</v>
      </c>
      <c r="C862" s="14" t="s">
        <v>48</v>
      </c>
      <c r="D862" s="18" t="s">
        <v>98</v>
      </c>
      <c r="E862" s="65">
        <v>2500000</v>
      </c>
      <c r="F862" s="19">
        <v>255296750</v>
      </c>
      <c r="G862" s="66">
        <v>2.1409481902783693E-2</v>
      </c>
      <c r="H862" s="14" t="s">
        <v>10</v>
      </c>
    </row>
    <row r="863" spans="1:8" s="6" customFormat="1" ht="15.75" x14ac:dyDescent="0.2">
      <c r="A863" s="17" t="s">
        <v>3848</v>
      </c>
      <c r="B863" s="17" t="s">
        <v>1222</v>
      </c>
      <c r="C863" s="14" t="s">
        <v>48</v>
      </c>
      <c r="D863" s="18" t="s">
        <v>98</v>
      </c>
      <c r="E863" s="65">
        <v>2500000</v>
      </c>
      <c r="F863" s="19">
        <v>251487500</v>
      </c>
      <c r="G863" s="66">
        <v>2.1093805733634646E-2</v>
      </c>
      <c r="H863" s="14" t="s">
        <v>10</v>
      </c>
    </row>
    <row r="864" spans="1:8" s="6" customFormat="1" ht="15.75" x14ac:dyDescent="0.2">
      <c r="A864" s="17" t="s">
        <v>1223</v>
      </c>
      <c r="B864" s="17" t="s">
        <v>1224</v>
      </c>
      <c r="C864" s="14" t="s">
        <v>48</v>
      </c>
      <c r="D864" s="18" t="s">
        <v>98</v>
      </c>
      <c r="E864" s="65">
        <v>2500000</v>
      </c>
      <c r="F864" s="19">
        <v>250880000</v>
      </c>
      <c r="G864" s="66">
        <v>2.1043461631053285E-2</v>
      </c>
      <c r="H864" s="14" t="s">
        <v>10</v>
      </c>
    </row>
    <row r="865" spans="1:8" s="6" customFormat="1" ht="15.75" x14ac:dyDescent="0.2">
      <c r="A865" s="17" t="s">
        <v>3849</v>
      </c>
      <c r="B865" s="17" t="s">
        <v>1225</v>
      </c>
      <c r="C865" s="14" t="s">
        <v>48</v>
      </c>
      <c r="D865" s="18" t="s">
        <v>98</v>
      </c>
      <c r="E865" s="65">
        <v>2500000</v>
      </c>
      <c r="F865" s="19">
        <v>245676500</v>
      </c>
      <c r="G865" s="66">
        <v>2.0612242638819361E-2</v>
      </c>
      <c r="H865" s="14" t="s">
        <v>10</v>
      </c>
    </row>
    <row r="866" spans="1:8" s="6" customFormat="1" ht="15.75" x14ac:dyDescent="0.2">
      <c r="A866" s="17" t="s">
        <v>3850</v>
      </c>
      <c r="B866" s="17" t="s">
        <v>1226</v>
      </c>
      <c r="C866" s="14" t="s">
        <v>48</v>
      </c>
      <c r="D866" s="18" t="s">
        <v>98</v>
      </c>
      <c r="E866" s="65">
        <v>2500000</v>
      </c>
      <c r="F866" s="19">
        <v>244865500</v>
      </c>
      <c r="G866" s="66">
        <v>2.0545034297760133E-2</v>
      </c>
      <c r="H866" s="14" t="s">
        <v>10</v>
      </c>
    </row>
    <row r="867" spans="1:8" s="6" customFormat="1" ht="15.75" x14ac:dyDescent="0.2">
      <c r="A867" s="17" t="s">
        <v>3851</v>
      </c>
      <c r="B867" s="17" t="s">
        <v>1227</v>
      </c>
      <c r="C867" s="14" t="s">
        <v>48</v>
      </c>
      <c r="D867" s="18" t="s">
        <v>98</v>
      </c>
      <c r="E867" s="65">
        <v>2500000</v>
      </c>
      <c r="F867" s="19">
        <v>240401250</v>
      </c>
      <c r="G867" s="66">
        <v>2.0175077655869043E-2</v>
      </c>
      <c r="H867" s="14" t="s">
        <v>10</v>
      </c>
    </row>
    <row r="868" spans="1:8" s="6" customFormat="1" ht="15.75" x14ac:dyDescent="0.2">
      <c r="A868" s="17" t="s">
        <v>3852</v>
      </c>
      <c r="B868" s="17" t="s">
        <v>268</v>
      </c>
      <c r="C868" s="14" t="s">
        <v>48</v>
      </c>
      <c r="D868" s="18" t="s">
        <v>98</v>
      </c>
      <c r="E868" s="65">
        <v>2400000</v>
      </c>
      <c r="F868" s="19">
        <v>224811600</v>
      </c>
      <c r="G868" s="66">
        <v>1.8883148538490439E-2</v>
      </c>
      <c r="H868" s="14" t="s">
        <v>10</v>
      </c>
    </row>
    <row r="869" spans="1:8" s="6" customFormat="1" ht="15.75" x14ac:dyDescent="0.2">
      <c r="A869" s="17" t="s">
        <v>3853</v>
      </c>
      <c r="B869" s="17" t="s">
        <v>1228</v>
      </c>
      <c r="C869" s="14" t="s">
        <v>48</v>
      </c>
      <c r="D869" s="18" t="s">
        <v>98</v>
      </c>
      <c r="E869" s="65">
        <v>2200000</v>
      </c>
      <c r="F869" s="19">
        <v>220176220</v>
      </c>
      <c r="G869" s="66">
        <v>1.8499010190797291E-2</v>
      </c>
      <c r="H869" s="14" t="s">
        <v>10</v>
      </c>
    </row>
    <row r="870" spans="1:8" s="6" customFormat="1" ht="15.75" x14ac:dyDescent="0.2">
      <c r="A870" s="17" t="s">
        <v>3854</v>
      </c>
      <c r="B870" s="17" t="s">
        <v>1229</v>
      </c>
      <c r="C870" s="14" t="s">
        <v>48</v>
      </c>
      <c r="D870" s="18" t="s">
        <v>98</v>
      </c>
      <c r="E870" s="65">
        <v>2000000</v>
      </c>
      <c r="F870" s="19">
        <v>204385600</v>
      </c>
      <c r="G870" s="66">
        <v>1.7190426498446217E-2</v>
      </c>
      <c r="H870" s="14" t="s">
        <v>10</v>
      </c>
    </row>
    <row r="871" spans="1:8" s="6" customFormat="1" ht="15.75" x14ac:dyDescent="0.2">
      <c r="A871" s="17" t="s">
        <v>3855</v>
      </c>
      <c r="B871" s="17" t="s">
        <v>275</v>
      </c>
      <c r="C871" s="14" t="s">
        <v>48</v>
      </c>
      <c r="D871" s="18" t="s">
        <v>98</v>
      </c>
      <c r="E871" s="65">
        <v>2000000</v>
      </c>
      <c r="F871" s="19">
        <v>203867800</v>
      </c>
      <c r="G871" s="66">
        <v>1.7147515920147242E-2</v>
      </c>
      <c r="H871" s="14" t="s">
        <v>10</v>
      </c>
    </row>
    <row r="872" spans="1:8" s="6" customFormat="1" ht="15.75" x14ac:dyDescent="0.2">
      <c r="A872" s="17" t="s">
        <v>2884</v>
      </c>
      <c r="B872" s="17" t="s">
        <v>1230</v>
      </c>
      <c r="C872" s="14" t="s">
        <v>48</v>
      </c>
      <c r="D872" s="18" t="s">
        <v>98</v>
      </c>
      <c r="E872" s="65">
        <v>2000000</v>
      </c>
      <c r="F872" s="19">
        <v>203592400</v>
      </c>
      <c r="G872" s="66">
        <v>1.7124693260310356E-2</v>
      </c>
      <c r="H872" s="14" t="s">
        <v>10</v>
      </c>
    </row>
    <row r="873" spans="1:8" s="6" customFormat="1" ht="15.75" x14ac:dyDescent="0.2">
      <c r="A873" s="17" t="s">
        <v>3856</v>
      </c>
      <c r="B873" s="17" t="s">
        <v>1231</v>
      </c>
      <c r="C873" s="14" t="s">
        <v>48</v>
      </c>
      <c r="D873" s="18" t="s">
        <v>98</v>
      </c>
      <c r="E873" s="65">
        <v>2000000</v>
      </c>
      <c r="F873" s="19">
        <v>202065000</v>
      </c>
      <c r="G873" s="66">
        <v>1.699811617013296E-2</v>
      </c>
      <c r="H873" s="14" t="s">
        <v>10</v>
      </c>
    </row>
    <row r="874" spans="1:8" s="6" customFormat="1" ht="31.5" x14ac:dyDescent="0.2">
      <c r="A874" s="17" t="s">
        <v>3857</v>
      </c>
      <c r="B874" s="17" t="s">
        <v>1232</v>
      </c>
      <c r="C874" s="14" t="s">
        <v>48</v>
      </c>
      <c r="D874" s="18" t="s">
        <v>98</v>
      </c>
      <c r="E874" s="65">
        <v>2000000</v>
      </c>
      <c r="F874" s="19">
        <v>200485600</v>
      </c>
      <c r="G874" s="66">
        <v>1.68672297905165E-2</v>
      </c>
      <c r="H874" s="14" t="s">
        <v>10</v>
      </c>
    </row>
    <row r="875" spans="1:8" s="6" customFormat="1" ht="15.75" x14ac:dyDescent="0.2">
      <c r="A875" s="17" t="s">
        <v>2885</v>
      </c>
      <c r="B875" s="17" t="s">
        <v>278</v>
      </c>
      <c r="C875" s="14" t="s">
        <v>48</v>
      </c>
      <c r="D875" s="18" t="s">
        <v>98</v>
      </c>
      <c r="E875" s="65">
        <v>2000000</v>
      </c>
      <c r="F875" s="19">
        <v>200325600</v>
      </c>
      <c r="G875" s="66">
        <v>1.6853970438396305E-2</v>
      </c>
      <c r="H875" s="14" t="s">
        <v>10</v>
      </c>
    </row>
    <row r="876" spans="1:8" s="6" customFormat="1" ht="15.75" x14ac:dyDescent="0.2">
      <c r="A876" s="17" t="s">
        <v>3858</v>
      </c>
      <c r="B876" s="17" t="s">
        <v>270</v>
      </c>
      <c r="C876" s="14" t="s">
        <v>48</v>
      </c>
      <c r="D876" s="18" t="s">
        <v>98</v>
      </c>
      <c r="E876" s="65">
        <v>2000000</v>
      </c>
      <c r="F876" s="19">
        <v>199842800</v>
      </c>
      <c r="G876" s="66">
        <v>1.6813960343373621E-2</v>
      </c>
      <c r="H876" s="14" t="s">
        <v>10</v>
      </c>
    </row>
    <row r="877" spans="1:8" s="6" customFormat="1" ht="15.75" x14ac:dyDescent="0.2">
      <c r="A877" s="17" t="s">
        <v>3859</v>
      </c>
      <c r="B877" s="17" t="s">
        <v>1233</v>
      </c>
      <c r="C877" s="14" t="s">
        <v>48</v>
      </c>
      <c r="D877" s="18" t="s">
        <v>98</v>
      </c>
      <c r="E877" s="65">
        <v>1900000</v>
      </c>
      <c r="F877" s="19">
        <v>193606390</v>
      </c>
      <c r="G877" s="66">
        <v>1.6297143117399264E-2</v>
      </c>
      <c r="H877" s="14" t="s">
        <v>10</v>
      </c>
    </row>
    <row r="878" spans="1:8" s="6" customFormat="1" ht="15.75" x14ac:dyDescent="0.2">
      <c r="A878" s="17" t="s">
        <v>3860</v>
      </c>
      <c r="B878" s="17" t="s">
        <v>2496</v>
      </c>
      <c r="C878" s="14" t="s">
        <v>48</v>
      </c>
      <c r="D878" s="18" t="s">
        <v>98</v>
      </c>
      <c r="E878" s="65">
        <v>1500000</v>
      </c>
      <c r="F878" s="19">
        <v>150865050</v>
      </c>
      <c r="G878" s="66">
        <v>1.2755127635218536E-2</v>
      </c>
      <c r="H878" s="14" t="s">
        <v>10</v>
      </c>
    </row>
    <row r="879" spans="1:8" s="6" customFormat="1" ht="15.75" x14ac:dyDescent="0.2">
      <c r="A879" s="17" t="s">
        <v>3861</v>
      </c>
      <c r="B879" s="17" t="s">
        <v>1235</v>
      </c>
      <c r="C879" s="14" t="s">
        <v>48</v>
      </c>
      <c r="D879" s="18" t="s">
        <v>98</v>
      </c>
      <c r="E879" s="65">
        <v>1500000</v>
      </c>
      <c r="F879" s="19">
        <v>150237300</v>
      </c>
      <c r="G879" s="66">
        <v>1.2703105395884463E-2</v>
      </c>
      <c r="H879" s="14" t="s">
        <v>10</v>
      </c>
    </row>
    <row r="880" spans="1:8" s="6" customFormat="1" ht="31.5" x14ac:dyDescent="0.2">
      <c r="A880" s="17" t="s">
        <v>3862</v>
      </c>
      <c r="B880" s="17" t="s">
        <v>1236</v>
      </c>
      <c r="C880" s="14" t="s">
        <v>48</v>
      </c>
      <c r="D880" s="18" t="s">
        <v>98</v>
      </c>
      <c r="E880" s="65">
        <v>1500000</v>
      </c>
      <c r="F880" s="19">
        <v>150154050</v>
      </c>
      <c r="G880" s="66">
        <v>1.2696206389234426E-2</v>
      </c>
      <c r="H880" s="14" t="s">
        <v>10</v>
      </c>
    </row>
    <row r="881" spans="1:8" s="6" customFormat="1" ht="15.75" x14ac:dyDescent="0.2">
      <c r="A881" s="17" t="s">
        <v>3863</v>
      </c>
      <c r="B881" s="17" t="s">
        <v>1234</v>
      </c>
      <c r="C881" s="14" t="s">
        <v>48</v>
      </c>
      <c r="D881" s="18" t="s">
        <v>98</v>
      </c>
      <c r="E881" s="65">
        <v>1500000</v>
      </c>
      <c r="F881" s="19">
        <v>150000000</v>
      </c>
      <c r="G881" s="66">
        <v>1.2683440119271201E-2</v>
      </c>
      <c r="H881" s="14" t="s">
        <v>10</v>
      </c>
    </row>
    <row r="882" spans="1:8" s="6" customFormat="1" ht="15.75" x14ac:dyDescent="0.2">
      <c r="A882" s="17" t="s">
        <v>3864</v>
      </c>
      <c r="B882" s="17" t="s">
        <v>1237</v>
      </c>
      <c r="C882" s="14" t="s">
        <v>48</v>
      </c>
      <c r="D882" s="18" t="s">
        <v>98</v>
      </c>
      <c r="E882" s="65">
        <v>1450000</v>
      </c>
      <c r="F882" s="19">
        <v>146547440</v>
      </c>
      <c r="G882" s="66">
        <v>1.2397323189545605E-2</v>
      </c>
      <c r="H882" s="14" t="s">
        <v>10</v>
      </c>
    </row>
    <row r="883" spans="1:8" s="6" customFormat="1" ht="31.5" x14ac:dyDescent="0.2">
      <c r="A883" s="17" t="s">
        <v>3865</v>
      </c>
      <c r="B883" s="17" t="s">
        <v>1238</v>
      </c>
      <c r="C883" s="14" t="s">
        <v>48</v>
      </c>
      <c r="D883" s="18" t="s">
        <v>98</v>
      </c>
      <c r="E883" s="65">
        <v>1000000</v>
      </c>
      <c r="F883" s="19">
        <v>112206500</v>
      </c>
      <c r="G883" s="66">
        <v>9.5514568420553402E-3</v>
      </c>
      <c r="H883" s="14" t="s">
        <v>10</v>
      </c>
    </row>
    <row r="884" spans="1:8" s="6" customFormat="1" ht="15.75" x14ac:dyDescent="0.2">
      <c r="A884" s="17" t="s">
        <v>3866</v>
      </c>
      <c r="B884" s="17" t="s">
        <v>1239</v>
      </c>
      <c r="C884" s="14" t="s">
        <v>48</v>
      </c>
      <c r="D884" s="18" t="s">
        <v>98</v>
      </c>
      <c r="E884" s="65">
        <v>1000000</v>
      </c>
      <c r="F884" s="19">
        <v>101824200</v>
      </c>
      <c r="G884" s="66">
        <v>8.6910657700710516E-3</v>
      </c>
      <c r="H884" s="14" t="s">
        <v>10</v>
      </c>
    </row>
    <row r="885" spans="1:8" s="6" customFormat="1" ht="15.75" x14ac:dyDescent="0.2">
      <c r="A885" s="17" t="s">
        <v>3867</v>
      </c>
      <c r="B885" s="17" t="s">
        <v>282</v>
      </c>
      <c r="C885" s="14" t="s">
        <v>48</v>
      </c>
      <c r="D885" s="18" t="s">
        <v>98</v>
      </c>
      <c r="E885" s="65">
        <v>1000000</v>
      </c>
      <c r="F885" s="19">
        <v>100458200</v>
      </c>
      <c r="G885" s="66">
        <v>8.5778640513448981E-3</v>
      </c>
      <c r="H885" s="14" t="s">
        <v>10</v>
      </c>
    </row>
    <row r="886" spans="1:8" s="6" customFormat="1" ht="15.75" x14ac:dyDescent="0.2">
      <c r="A886" s="17" t="s">
        <v>3868</v>
      </c>
      <c r="B886" s="17" t="s">
        <v>1240</v>
      </c>
      <c r="C886" s="14" t="s">
        <v>48</v>
      </c>
      <c r="D886" s="18" t="s">
        <v>98</v>
      </c>
      <c r="E886" s="65">
        <v>1000000</v>
      </c>
      <c r="F886" s="19">
        <v>100324900</v>
      </c>
      <c r="G886" s="66">
        <v>8.5668173536097621E-3</v>
      </c>
      <c r="H886" s="14" t="s">
        <v>10</v>
      </c>
    </row>
    <row r="887" spans="1:8" s="6" customFormat="1" ht="31.5" x14ac:dyDescent="0.2">
      <c r="A887" s="17" t="s">
        <v>3869</v>
      </c>
      <c r="B887" s="17" t="s">
        <v>1241</v>
      </c>
      <c r="C887" s="14" t="s">
        <v>48</v>
      </c>
      <c r="D887" s="18" t="s">
        <v>98</v>
      </c>
      <c r="E887" s="65">
        <v>1000000</v>
      </c>
      <c r="F887" s="19">
        <v>100026500</v>
      </c>
      <c r="G887" s="66">
        <v>8.5420886619056013E-3</v>
      </c>
      <c r="H887" s="14" t="s">
        <v>10</v>
      </c>
    </row>
    <row r="888" spans="1:8" s="6" customFormat="1" ht="15.75" x14ac:dyDescent="0.2">
      <c r="A888" s="17" t="s">
        <v>3870</v>
      </c>
      <c r="B888" s="17" t="s">
        <v>1242</v>
      </c>
      <c r="C888" s="14" t="s">
        <v>48</v>
      </c>
      <c r="D888" s="18" t="s">
        <v>98</v>
      </c>
      <c r="E888" s="65">
        <v>500000</v>
      </c>
      <c r="F888" s="19">
        <v>52283000</v>
      </c>
      <c r="G888" s="66" t="s">
        <v>473</v>
      </c>
      <c r="H888" s="14" t="s">
        <v>10</v>
      </c>
    </row>
    <row r="889" spans="1:8" s="6" customFormat="1" ht="15.75" x14ac:dyDescent="0.2">
      <c r="A889" s="17" t="s">
        <v>3871</v>
      </c>
      <c r="B889" s="17" t="s">
        <v>1243</v>
      </c>
      <c r="C889" s="14" t="s">
        <v>48</v>
      </c>
      <c r="D889" s="18" t="s">
        <v>98</v>
      </c>
      <c r="E889" s="65">
        <v>500000</v>
      </c>
      <c r="F889" s="19">
        <v>49838600</v>
      </c>
      <c r="G889" s="66" t="s">
        <v>473</v>
      </c>
      <c r="H889" s="14" t="s">
        <v>10</v>
      </c>
    </row>
    <row r="890" spans="1:8" s="6" customFormat="1" ht="15.75" x14ac:dyDescent="0.2">
      <c r="A890" s="17" t="s">
        <v>3872</v>
      </c>
      <c r="B890" s="17" t="s">
        <v>1244</v>
      </c>
      <c r="C890" s="14" t="s">
        <v>48</v>
      </c>
      <c r="D890" s="18" t="s">
        <v>98</v>
      </c>
      <c r="E890" s="65">
        <v>490000</v>
      </c>
      <c r="F890" s="19">
        <v>49014602</v>
      </c>
      <c r="G890" s="66" t="s">
        <v>473</v>
      </c>
      <c r="H890" s="14" t="s">
        <v>10</v>
      </c>
    </row>
    <row r="891" spans="1:8" s="6" customFormat="1" ht="15.75" x14ac:dyDescent="0.2">
      <c r="A891" s="17" t="s">
        <v>3873</v>
      </c>
      <c r="B891" s="17" t="s">
        <v>1245</v>
      </c>
      <c r="C891" s="14" t="s">
        <v>48</v>
      </c>
      <c r="D891" s="18" t="s">
        <v>98</v>
      </c>
      <c r="E891" s="65">
        <v>260000</v>
      </c>
      <c r="F891" s="19">
        <v>25354940</v>
      </c>
      <c r="G891" s="66" t="s">
        <v>473</v>
      </c>
      <c r="H891" s="14" t="s">
        <v>10</v>
      </c>
    </row>
    <row r="892" spans="1:8" s="6" customFormat="1" ht="15.75" x14ac:dyDescent="0.2">
      <c r="A892" s="17" t="s">
        <v>3874</v>
      </c>
      <c r="B892" s="17" t="s">
        <v>1246</v>
      </c>
      <c r="C892" s="14" t="s">
        <v>48</v>
      </c>
      <c r="D892" s="18" t="s">
        <v>98</v>
      </c>
      <c r="E892" s="65">
        <v>200000</v>
      </c>
      <c r="F892" s="19">
        <v>20066040</v>
      </c>
      <c r="G892" s="66" t="s">
        <v>473</v>
      </c>
      <c r="H892" s="14" t="s">
        <v>10</v>
      </c>
    </row>
    <row r="893" spans="1:8" s="6" customFormat="1" ht="31.5" x14ac:dyDescent="0.2">
      <c r="A893" s="17" t="s">
        <v>3875</v>
      </c>
      <c r="B893" s="17" t="s">
        <v>1247</v>
      </c>
      <c r="C893" s="14" t="s">
        <v>265</v>
      </c>
      <c r="D893" s="18" t="s">
        <v>264</v>
      </c>
      <c r="E893" s="65">
        <v>1500000</v>
      </c>
      <c r="F893" s="19">
        <v>149435250</v>
      </c>
      <c r="G893" s="66">
        <v>1.2636638749834457E-2</v>
      </c>
      <c r="H893" s="14" t="s">
        <v>10</v>
      </c>
    </row>
    <row r="894" spans="1:8" s="6" customFormat="1" ht="31.5" x14ac:dyDescent="0.2">
      <c r="A894" s="17" t="s">
        <v>3876</v>
      </c>
      <c r="B894" s="17" t="s">
        <v>266</v>
      </c>
      <c r="C894" s="14" t="s">
        <v>265</v>
      </c>
      <c r="D894" s="18" t="s">
        <v>264</v>
      </c>
      <c r="E894" s="65">
        <v>1000000</v>
      </c>
      <c r="F894" s="19">
        <v>100412300</v>
      </c>
      <c r="G894" s="66">
        <v>8.5740602747054178E-3</v>
      </c>
      <c r="H894" s="14" t="s">
        <v>10</v>
      </c>
    </row>
    <row r="895" spans="1:8" s="6" customFormat="1" ht="15.75" x14ac:dyDescent="0.2">
      <c r="A895" s="22"/>
      <c r="B895" s="22"/>
      <c r="C895" s="22"/>
      <c r="D895" s="83"/>
      <c r="E895" s="18"/>
      <c r="F895" s="19"/>
      <c r="G895" s="19"/>
      <c r="H895" s="14"/>
    </row>
    <row r="896" spans="1:8" s="6" customFormat="1" ht="15.75" x14ac:dyDescent="0.2">
      <c r="A896" s="15" t="s">
        <v>7</v>
      </c>
      <c r="B896" s="15"/>
      <c r="C896" s="15"/>
      <c r="D896" s="15"/>
      <c r="E896" s="16"/>
      <c r="F896" s="13"/>
      <c r="G896" s="21"/>
      <c r="H896" s="14"/>
    </row>
    <row r="897" spans="1:8" s="6" customFormat="1" ht="15.75" x14ac:dyDescent="0.2">
      <c r="A897" s="17" t="s">
        <v>1248</v>
      </c>
      <c r="B897" s="17" t="s">
        <v>1249</v>
      </c>
      <c r="C897" s="14">
        <v>64200</v>
      </c>
      <c r="D897" s="18" t="s">
        <v>107</v>
      </c>
      <c r="E897" s="18">
        <v>3000000</v>
      </c>
      <c r="F897" s="19">
        <v>299212800</v>
      </c>
      <c r="G897" s="19">
        <v>2.4852575319314708E-2</v>
      </c>
      <c r="H897" s="14" t="s">
        <v>10</v>
      </c>
    </row>
    <row r="898" spans="1:8" s="6" customFormat="1" ht="15.75" x14ac:dyDescent="0.2">
      <c r="A898" s="17" t="s">
        <v>1250</v>
      </c>
      <c r="B898" s="17" t="s">
        <v>1251</v>
      </c>
      <c r="C898" s="14">
        <v>64200</v>
      </c>
      <c r="D898" s="18" t="s">
        <v>107</v>
      </c>
      <c r="E898" s="18">
        <v>2500000</v>
      </c>
      <c r="F898" s="19">
        <v>246869250</v>
      </c>
      <c r="G898" s="19">
        <v>2.0514815565121206E-2</v>
      </c>
      <c r="H898" s="14" t="s">
        <v>10</v>
      </c>
    </row>
    <row r="899" spans="1:8" s="6" customFormat="1" ht="15.75" x14ac:dyDescent="0.2">
      <c r="A899" s="17" t="s">
        <v>1434</v>
      </c>
      <c r="B899" s="17" t="s">
        <v>1435</v>
      </c>
      <c r="C899" s="14">
        <v>64200</v>
      </c>
      <c r="D899" s="18" t="s">
        <v>107</v>
      </c>
      <c r="E899" s="18">
        <v>2500000</v>
      </c>
      <c r="F899" s="19">
        <v>245942500</v>
      </c>
      <c r="G899" s="19">
        <v>2.0438014911512519E-2</v>
      </c>
      <c r="H899" s="14" t="s">
        <v>10</v>
      </c>
    </row>
    <row r="900" spans="1:8" s="6" customFormat="1" ht="15.75" x14ac:dyDescent="0.2">
      <c r="A900" s="17" t="s">
        <v>1436</v>
      </c>
      <c r="B900" s="17" t="s">
        <v>1253</v>
      </c>
      <c r="C900" s="14">
        <v>64200</v>
      </c>
      <c r="D900" s="18" t="s">
        <v>107</v>
      </c>
      <c r="E900" s="18">
        <v>2000000</v>
      </c>
      <c r="F900" s="19">
        <v>191641000</v>
      </c>
      <c r="G900" s="19">
        <v>1.5937997979295678E-2</v>
      </c>
      <c r="H900" s="14" t="s">
        <v>10</v>
      </c>
    </row>
    <row r="901" spans="1:8" s="6" customFormat="1" ht="15.75" x14ac:dyDescent="0.2">
      <c r="A901" s="17" t="s">
        <v>3877</v>
      </c>
      <c r="B901" s="17" t="s">
        <v>3878</v>
      </c>
      <c r="C901" s="14">
        <v>64200</v>
      </c>
      <c r="D901" s="18" t="s">
        <v>107</v>
      </c>
      <c r="E901" s="18">
        <v>1500000</v>
      </c>
      <c r="F901" s="19">
        <v>149089500</v>
      </c>
      <c r="G901" s="19">
        <v>1.241171471840556E-2</v>
      </c>
      <c r="H901" s="14" t="s">
        <v>10</v>
      </c>
    </row>
    <row r="902" spans="1:8" s="6" customFormat="1" ht="15.75" x14ac:dyDescent="0.2">
      <c r="A902" s="17" t="s">
        <v>3879</v>
      </c>
      <c r="B902" s="17" t="s">
        <v>1254</v>
      </c>
      <c r="C902" s="14">
        <v>64200</v>
      </c>
      <c r="D902" s="18" t="s">
        <v>107</v>
      </c>
      <c r="E902" s="18">
        <v>1000000</v>
      </c>
      <c r="F902" s="19">
        <v>98269100</v>
      </c>
      <c r="G902" s="19">
        <v>8.2001798528487588E-3</v>
      </c>
      <c r="H902" s="14" t="s">
        <v>10</v>
      </c>
    </row>
    <row r="903" spans="1:8" s="6" customFormat="1" ht="15.75" x14ac:dyDescent="0.2">
      <c r="A903" s="17" t="s">
        <v>3880</v>
      </c>
      <c r="B903" s="17" t="s">
        <v>1255</v>
      </c>
      <c r="C903" s="14">
        <v>64920</v>
      </c>
      <c r="D903" s="18" t="s">
        <v>98</v>
      </c>
      <c r="E903" s="18">
        <v>1000000</v>
      </c>
      <c r="F903" s="19">
        <v>101983800</v>
      </c>
      <c r="G903" s="19">
        <v>8.5080205736042802E-3</v>
      </c>
      <c r="H903" s="14" t="s">
        <v>10</v>
      </c>
    </row>
    <row r="904" spans="1:8" s="6" customFormat="1" ht="15.75" x14ac:dyDescent="0.2">
      <c r="A904" s="17" t="s">
        <v>3881</v>
      </c>
      <c r="B904" s="17" t="s">
        <v>262</v>
      </c>
      <c r="C904" s="14" t="s">
        <v>141</v>
      </c>
      <c r="D904" s="18" t="s">
        <v>142</v>
      </c>
      <c r="E904" s="18">
        <v>14900000</v>
      </c>
      <c r="F904" s="19">
        <v>1533819410</v>
      </c>
      <c r="G904" s="19">
        <v>0.12716559889374326</v>
      </c>
      <c r="H904" s="14" t="s">
        <v>10</v>
      </c>
    </row>
    <row r="905" spans="1:8" s="6" customFormat="1" ht="15.75" x14ac:dyDescent="0.2">
      <c r="A905" s="17" t="s">
        <v>1907</v>
      </c>
      <c r="B905" s="17" t="s">
        <v>263</v>
      </c>
      <c r="C905" s="14" t="s">
        <v>141</v>
      </c>
      <c r="D905" s="18" t="s">
        <v>142</v>
      </c>
      <c r="E905" s="18">
        <v>12850000</v>
      </c>
      <c r="F905" s="19">
        <v>1316230640</v>
      </c>
      <c r="G905" s="19">
        <v>0.10913381065105686</v>
      </c>
      <c r="H905" s="14" t="s">
        <v>10</v>
      </c>
    </row>
    <row r="906" spans="1:8" s="6" customFormat="1" ht="15.75" x14ac:dyDescent="0.2">
      <c r="A906" s="17" t="s">
        <v>3882</v>
      </c>
      <c r="B906" s="17" t="s">
        <v>1256</v>
      </c>
      <c r="C906" s="14" t="s">
        <v>141</v>
      </c>
      <c r="D906" s="18" t="s">
        <v>142</v>
      </c>
      <c r="E906" s="18">
        <v>800000</v>
      </c>
      <c r="F906" s="19">
        <v>82452000</v>
      </c>
      <c r="G906" s="19">
        <v>6.8894017377217932E-3</v>
      </c>
      <c r="H906" s="14" t="s">
        <v>10</v>
      </c>
    </row>
    <row r="907" spans="1:8" s="6" customFormat="1" ht="31.5" x14ac:dyDescent="0.2">
      <c r="A907" s="17" t="s">
        <v>3883</v>
      </c>
      <c r="B907" s="17" t="s">
        <v>1257</v>
      </c>
      <c r="C907" s="14" t="s">
        <v>102</v>
      </c>
      <c r="D907" s="18" t="s">
        <v>103</v>
      </c>
      <c r="E907" s="18">
        <v>5000000</v>
      </c>
      <c r="F907" s="19">
        <v>485640500</v>
      </c>
      <c r="G907" s="19">
        <v>4.0302016064676101E-2</v>
      </c>
      <c r="H907" s="14" t="s">
        <v>10</v>
      </c>
    </row>
    <row r="908" spans="1:8" s="6" customFormat="1" ht="15.75" x14ac:dyDescent="0.2">
      <c r="A908" s="17" t="s">
        <v>3884</v>
      </c>
      <c r="B908" s="17" t="s">
        <v>3885</v>
      </c>
      <c r="C908" s="14" t="s">
        <v>47</v>
      </c>
      <c r="D908" s="18" t="s">
        <v>126</v>
      </c>
      <c r="E908" s="18">
        <v>11000000</v>
      </c>
      <c r="F908" s="19">
        <v>1088397200</v>
      </c>
      <c r="G908" s="19">
        <v>9.0253036865338074E-2</v>
      </c>
      <c r="H908" s="14" t="s">
        <v>10</v>
      </c>
    </row>
    <row r="909" spans="1:8" s="6" customFormat="1" ht="15.75" x14ac:dyDescent="0.2">
      <c r="A909" s="17" t="s">
        <v>1908</v>
      </c>
      <c r="B909" s="17" t="s">
        <v>261</v>
      </c>
      <c r="C909" s="14" t="s">
        <v>47</v>
      </c>
      <c r="D909" s="18" t="s">
        <v>126</v>
      </c>
      <c r="E909" s="18">
        <v>5000000</v>
      </c>
      <c r="F909" s="19">
        <v>498026000</v>
      </c>
      <c r="G909" s="19">
        <v>4.1328414225205216E-2</v>
      </c>
      <c r="H909" s="14" t="s">
        <v>10</v>
      </c>
    </row>
    <row r="910" spans="1:8" s="6" customFormat="1" ht="31.5" x14ac:dyDescent="0.2">
      <c r="A910" s="17" t="s">
        <v>3886</v>
      </c>
      <c r="B910" s="17" t="s">
        <v>1258</v>
      </c>
      <c r="C910" s="14" t="s">
        <v>515</v>
      </c>
      <c r="D910" s="18" t="s">
        <v>514</v>
      </c>
      <c r="E910" s="18">
        <v>4000000</v>
      </c>
      <c r="F910" s="19">
        <v>404058400</v>
      </c>
      <c r="G910" s="19">
        <v>3.3541229873395792E-2</v>
      </c>
      <c r="H910" s="14" t="s">
        <v>10</v>
      </c>
    </row>
    <row r="911" spans="1:8" s="6" customFormat="1" ht="31.5" x14ac:dyDescent="0.2">
      <c r="A911" s="17" t="s">
        <v>3887</v>
      </c>
      <c r="B911" s="17" t="s">
        <v>260</v>
      </c>
      <c r="C911" s="14" t="s">
        <v>49</v>
      </c>
      <c r="D911" s="18" t="s">
        <v>132</v>
      </c>
      <c r="E911" s="18">
        <v>26700000</v>
      </c>
      <c r="F911" s="19">
        <v>2668365960</v>
      </c>
      <c r="G911" s="19">
        <v>0.22118655016374869</v>
      </c>
      <c r="H911" s="14" t="s">
        <v>10</v>
      </c>
    </row>
    <row r="912" spans="1:8" s="6" customFormat="1" ht="15.75" x14ac:dyDescent="0.2">
      <c r="A912" s="17" t="s">
        <v>3888</v>
      </c>
      <c r="B912" s="17" t="s">
        <v>1259</v>
      </c>
      <c r="C912" s="14" t="s">
        <v>96</v>
      </c>
      <c r="D912" s="18" t="s">
        <v>97</v>
      </c>
      <c r="E912" s="18">
        <v>4000000</v>
      </c>
      <c r="F912" s="19">
        <v>391214000</v>
      </c>
      <c r="G912" s="19">
        <v>3.2476802233566957E-2</v>
      </c>
      <c r="H912" s="14" t="s">
        <v>10</v>
      </c>
    </row>
    <row r="913" spans="1:8" s="6" customFormat="1" ht="31.5" x14ac:dyDescent="0.2">
      <c r="A913" s="17" t="s">
        <v>3889</v>
      </c>
      <c r="B913" s="17" t="s">
        <v>1260</v>
      </c>
      <c r="C913" s="14" t="s">
        <v>1261</v>
      </c>
      <c r="D913" s="18" t="s">
        <v>132</v>
      </c>
      <c r="E913" s="18">
        <v>2000000</v>
      </c>
      <c r="F913" s="19">
        <v>201872600</v>
      </c>
      <c r="G913" s="19">
        <v>1.6785900399001765E-2</v>
      </c>
      <c r="H913" s="14" t="s">
        <v>10</v>
      </c>
    </row>
    <row r="914" spans="1:8" s="6" customFormat="1" ht="15.75" x14ac:dyDescent="0.2">
      <c r="A914" s="17" t="s">
        <v>3890</v>
      </c>
      <c r="B914" s="17" t="s">
        <v>259</v>
      </c>
      <c r="C914" s="14" t="s">
        <v>257</v>
      </c>
      <c r="D914" s="18" t="s">
        <v>256</v>
      </c>
      <c r="E914" s="18">
        <v>13400000</v>
      </c>
      <c r="F914" s="19">
        <v>1341967120</v>
      </c>
      <c r="G914" s="19">
        <v>0.11126661721764639</v>
      </c>
      <c r="H914" s="14" t="s">
        <v>10</v>
      </c>
    </row>
    <row r="915" spans="1:8" s="6" customFormat="1" ht="15.75" x14ac:dyDescent="0.2">
      <c r="A915" s="17" t="s">
        <v>3891</v>
      </c>
      <c r="B915" s="17" t="s">
        <v>258</v>
      </c>
      <c r="C915" s="14" t="s">
        <v>257</v>
      </c>
      <c r="D915" s="18" t="s">
        <v>256</v>
      </c>
      <c r="E915" s="18">
        <v>5400000</v>
      </c>
      <c r="F915" s="19">
        <v>540952020</v>
      </c>
      <c r="G915" s="19">
        <v>4.4885734314570679E-2</v>
      </c>
      <c r="H915" s="14" t="s">
        <v>10</v>
      </c>
    </row>
    <row r="916" spans="1:8" s="6" customFormat="1" ht="47.25" x14ac:dyDescent="0.2">
      <c r="A916" s="17" t="s">
        <v>3892</v>
      </c>
      <c r="B916" s="17" t="s">
        <v>255</v>
      </c>
      <c r="C916" s="14" t="s">
        <v>46</v>
      </c>
      <c r="D916" s="18" t="s">
        <v>135</v>
      </c>
      <c r="E916" s="18">
        <v>52800000</v>
      </c>
      <c r="F916" s="19">
        <v>5284023360</v>
      </c>
      <c r="G916" s="19">
        <v>0.43794856574118712</v>
      </c>
      <c r="H916" s="14" t="s">
        <v>10</v>
      </c>
    </row>
    <row r="917" spans="1:8" s="6" customFormat="1" ht="47.25" x14ac:dyDescent="0.2">
      <c r="A917" s="17" t="s">
        <v>3127</v>
      </c>
      <c r="B917" s="17" t="s">
        <v>1262</v>
      </c>
      <c r="C917" s="14" t="s">
        <v>46</v>
      </c>
      <c r="D917" s="18" t="s">
        <v>135</v>
      </c>
      <c r="E917" s="18">
        <v>43500000</v>
      </c>
      <c r="F917" s="19">
        <v>4427443050</v>
      </c>
      <c r="G917" s="19">
        <v>0.36696294105672078</v>
      </c>
      <c r="H917" s="14" t="s">
        <v>10</v>
      </c>
    </row>
    <row r="918" spans="1:8" s="6" customFormat="1" ht="47.25" x14ac:dyDescent="0.2">
      <c r="A918" s="17" t="s">
        <v>2497</v>
      </c>
      <c r="B918" s="17" t="s">
        <v>252</v>
      </c>
      <c r="C918" s="14" t="s">
        <v>46</v>
      </c>
      <c r="D918" s="18" t="s">
        <v>135</v>
      </c>
      <c r="E918" s="18">
        <v>38000000</v>
      </c>
      <c r="F918" s="19">
        <v>3813961200</v>
      </c>
      <c r="G918" s="19">
        <v>0.31612311687860944</v>
      </c>
      <c r="H918" s="14" t="s">
        <v>10</v>
      </c>
    </row>
    <row r="919" spans="1:8" s="6" customFormat="1" ht="47.25" x14ac:dyDescent="0.2">
      <c r="A919" s="17" t="s">
        <v>3893</v>
      </c>
      <c r="B919" s="17" t="s">
        <v>254</v>
      </c>
      <c r="C919" s="14" t="s">
        <v>46</v>
      </c>
      <c r="D919" s="18" t="s">
        <v>135</v>
      </c>
      <c r="E919" s="18">
        <v>32130000</v>
      </c>
      <c r="F919" s="19">
        <v>3150568197</v>
      </c>
      <c r="G919" s="19">
        <v>0.26114710799829904</v>
      </c>
      <c r="H919" s="14" t="s">
        <v>10</v>
      </c>
    </row>
    <row r="920" spans="1:8" s="6" customFormat="1" ht="47.25" x14ac:dyDescent="0.2">
      <c r="A920" s="17" t="s">
        <v>2498</v>
      </c>
      <c r="B920" s="17" t="s">
        <v>1263</v>
      </c>
      <c r="C920" s="14" t="s">
        <v>46</v>
      </c>
      <c r="D920" s="18" t="s">
        <v>135</v>
      </c>
      <c r="E920" s="18">
        <v>28500000</v>
      </c>
      <c r="F920" s="19">
        <v>2841658050</v>
      </c>
      <c r="G920" s="19">
        <v>0.23554743041971296</v>
      </c>
      <c r="H920" s="14" t="s">
        <v>10</v>
      </c>
    </row>
    <row r="921" spans="1:8" s="6" customFormat="1" ht="47.25" x14ac:dyDescent="0.2">
      <c r="A921" s="17" t="s">
        <v>1445</v>
      </c>
      <c r="B921" s="17" t="s">
        <v>247</v>
      </c>
      <c r="C921" s="14" t="s">
        <v>46</v>
      </c>
      <c r="D921" s="18" t="s">
        <v>135</v>
      </c>
      <c r="E921" s="18">
        <v>24070000</v>
      </c>
      <c r="F921" s="19">
        <v>2404576151</v>
      </c>
      <c r="G921" s="19">
        <v>0.19932603789343856</v>
      </c>
      <c r="H921" s="14" t="s">
        <v>10</v>
      </c>
    </row>
    <row r="922" spans="1:8" s="6" customFormat="1" ht="47.25" x14ac:dyDescent="0.2">
      <c r="A922" s="17" t="s">
        <v>3894</v>
      </c>
      <c r="B922" s="17" t="s">
        <v>249</v>
      </c>
      <c r="C922" s="14" t="s">
        <v>46</v>
      </c>
      <c r="D922" s="18" t="s">
        <v>135</v>
      </c>
      <c r="E922" s="18">
        <v>23980000</v>
      </c>
      <c r="F922" s="19">
        <v>2399189407.9999995</v>
      </c>
      <c r="G922" s="19">
        <v>0.19887963337957609</v>
      </c>
      <c r="H922" s="14" t="s">
        <v>10</v>
      </c>
    </row>
    <row r="923" spans="1:8" s="6" customFormat="1" ht="47.25" x14ac:dyDescent="0.2">
      <c r="A923" s="17" t="s">
        <v>3895</v>
      </c>
      <c r="B923" s="17" t="s">
        <v>251</v>
      </c>
      <c r="C923" s="14" t="s">
        <v>46</v>
      </c>
      <c r="D923" s="18" t="s">
        <v>135</v>
      </c>
      <c r="E923" s="18">
        <v>20000000</v>
      </c>
      <c r="F923" s="19">
        <v>1981888000</v>
      </c>
      <c r="G923" s="19">
        <v>0.16429746894879743</v>
      </c>
      <c r="H923" s="14" t="s">
        <v>10</v>
      </c>
    </row>
    <row r="924" spans="1:8" s="6" customFormat="1" ht="47.25" x14ac:dyDescent="0.2">
      <c r="A924" s="17" t="s">
        <v>3896</v>
      </c>
      <c r="B924" s="17" t="s">
        <v>253</v>
      </c>
      <c r="C924" s="14" t="s">
        <v>46</v>
      </c>
      <c r="D924" s="18" t="s">
        <v>135</v>
      </c>
      <c r="E924" s="18">
        <v>20300000</v>
      </c>
      <c r="F924" s="19">
        <v>1956978870</v>
      </c>
      <c r="G924" s="19">
        <v>0.16223322566331197</v>
      </c>
      <c r="H924" s="14" t="s">
        <v>10</v>
      </c>
    </row>
    <row r="925" spans="1:8" s="6" customFormat="1" ht="47.25" x14ac:dyDescent="0.2">
      <c r="A925" s="17" t="s">
        <v>1909</v>
      </c>
      <c r="B925" s="17" t="s">
        <v>1264</v>
      </c>
      <c r="C925" s="14" t="s">
        <v>46</v>
      </c>
      <c r="D925" s="18" t="s">
        <v>135</v>
      </c>
      <c r="E925" s="18">
        <v>17500000</v>
      </c>
      <c r="F925" s="19">
        <v>1747485250</v>
      </c>
      <c r="G925" s="19">
        <v>0.14487229019759923</v>
      </c>
      <c r="H925" s="14" t="s">
        <v>10</v>
      </c>
    </row>
    <row r="926" spans="1:8" s="6" customFormat="1" ht="47.25" x14ac:dyDescent="0.2">
      <c r="A926" s="17" t="s">
        <v>3897</v>
      </c>
      <c r="B926" s="17" t="s">
        <v>1269</v>
      </c>
      <c r="C926" s="14" t="s">
        <v>46</v>
      </c>
      <c r="D926" s="18" t="s">
        <v>135</v>
      </c>
      <c r="E926" s="18">
        <v>16500000</v>
      </c>
      <c r="F926" s="19">
        <v>1638230550</v>
      </c>
      <c r="G926" s="19">
        <v>0.13581824933456099</v>
      </c>
      <c r="H926" s="14" t="s">
        <v>10</v>
      </c>
    </row>
    <row r="927" spans="1:8" s="6" customFormat="1" ht="47.25" x14ac:dyDescent="0.2">
      <c r="A927" s="17" t="s">
        <v>1910</v>
      </c>
      <c r="B927" s="17" t="s">
        <v>1265</v>
      </c>
      <c r="C927" s="14" t="s">
        <v>46</v>
      </c>
      <c r="D927" s="18" t="s">
        <v>135</v>
      </c>
      <c r="E927" s="18">
        <v>14000000</v>
      </c>
      <c r="F927" s="19">
        <v>1410543400</v>
      </c>
      <c r="G927" s="19">
        <v>0.11694959874022758</v>
      </c>
      <c r="H927" s="14" t="s">
        <v>10</v>
      </c>
    </row>
    <row r="928" spans="1:8" s="6" customFormat="1" ht="47.25" x14ac:dyDescent="0.2">
      <c r="A928" s="17" t="s">
        <v>3128</v>
      </c>
      <c r="B928" s="17" t="s">
        <v>1266</v>
      </c>
      <c r="C928" s="14" t="s">
        <v>46</v>
      </c>
      <c r="D928" s="18" t="s">
        <v>135</v>
      </c>
      <c r="E928" s="18">
        <v>13370000</v>
      </c>
      <c r="F928" s="19">
        <v>1313460778</v>
      </c>
      <c r="G928" s="19">
        <v>0.10890426955366722</v>
      </c>
      <c r="H928" s="14" t="s">
        <v>10</v>
      </c>
    </row>
    <row r="929" spans="1:8" s="6" customFormat="1" ht="47.25" x14ac:dyDescent="0.2">
      <c r="A929" s="17" t="s">
        <v>3898</v>
      </c>
      <c r="B929" s="17" t="s">
        <v>1267</v>
      </c>
      <c r="C929" s="14" t="s">
        <v>46</v>
      </c>
      <c r="D929" s="18" t="s">
        <v>135</v>
      </c>
      <c r="E929" s="18">
        <v>13000000</v>
      </c>
      <c r="F929" s="19">
        <v>1295608600</v>
      </c>
      <c r="G929" s="19">
        <v>0.10742484258982737</v>
      </c>
      <c r="H929" s="14" t="s">
        <v>10</v>
      </c>
    </row>
    <row r="930" spans="1:8" s="6" customFormat="1" ht="47.25" x14ac:dyDescent="0.2">
      <c r="A930" s="17" t="s">
        <v>3899</v>
      </c>
      <c r="B930" s="17" t="s">
        <v>1268</v>
      </c>
      <c r="C930" s="14" t="s">
        <v>46</v>
      </c>
      <c r="D930" s="18" t="s">
        <v>135</v>
      </c>
      <c r="E930" s="18">
        <v>12500000</v>
      </c>
      <c r="F930" s="19">
        <v>1199211250</v>
      </c>
      <c r="G930" s="19">
        <v>9.9436302545430205E-2</v>
      </c>
      <c r="H930" s="14" t="s">
        <v>10</v>
      </c>
    </row>
    <row r="931" spans="1:8" s="6" customFormat="1" ht="47.25" x14ac:dyDescent="0.2">
      <c r="A931" s="17" t="s">
        <v>3129</v>
      </c>
      <c r="B931" s="17" t="s">
        <v>250</v>
      </c>
      <c r="C931" s="14" t="s">
        <v>46</v>
      </c>
      <c r="D931" s="18" t="s">
        <v>135</v>
      </c>
      <c r="E931" s="18">
        <v>10000000</v>
      </c>
      <c r="F931" s="19">
        <v>997628000</v>
      </c>
      <c r="G931" s="19">
        <v>8.2730906962411324E-2</v>
      </c>
      <c r="H931" s="14" t="s">
        <v>10</v>
      </c>
    </row>
    <row r="932" spans="1:8" s="6" customFormat="1" ht="47.25" x14ac:dyDescent="0.2">
      <c r="A932" s="17" t="s">
        <v>3900</v>
      </c>
      <c r="B932" s="17" t="s">
        <v>1270</v>
      </c>
      <c r="C932" s="14" t="s">
        <v>46</v>
      </c>
      <c r="D932" s="18" t="s">
        <v>135</v>
      </c>
      <c r="E932" s="18">
        <v>10000000</v>
      </c>
      <c r="F932" s="19">
        <v>986577000</v>
      </c>
      <c r="G932" s="19">
        <v>8.1815100085659703E-2</v>
      </c>
      <c r="H932" s="14" t="s">
        <v>10</v>
      </c>
    </row>
    <row r="933" spans="1:8" s="6" customFormat="1" ht="47.25" x14ac:dyDescent="0.2">
      <c r="A933" s="17" t="s">
        <v>3901</v>
      </c>
      <c r="B933" s="17" t="s">
        <v>1271</v>
      </c>
      <c r="C933" s="14" t="s">
        <v>46</v>
      </c>
      <c r="D933" s="18" t="s">
        <v>135</v>
      </c>
      <c r="E933" s="18">
        <v>9400000</v>
      </c>
      <c r="F933" s="19">
        <v>963309180</v>
      </c>
      <c r="G933" s="19">
        <v>7.9886873720351678E-2</v>
      </c>
      <c r="H933" s="14" t="s">
        <v>10</v>
      </c>
    </row>
    <row r="934" spans="1:8" s="6" customFormat="1" ht="47.25" x14ac:dyDescent="0.2">
      <c r="A934" s="17" t="s">
        <v>2545</v>
      </c>
      <c r="B934" s="17" t="s">
        <v>1272</v>
      </c>
      <c r="C934" s="14" t="s">
        <v>46</v>
      </c>
      <c r="D934" s="18" t="s">
        <v>135</v>
      </c>
      <c r="E934" s="18">
        <v>9500000</v>
      </c>
      <c r="F934" s="19">
        <v>944476700</v>
      </c>
      <c r="G934" s="19">
        <v>7.8326208197748534E-2</v>
      </c>
      <c r="H934" s="14" t="s">
        <v>10</v>
      </c>
    </row>
    <row r="935" spans="1:8" s="6" customFormat="1" ht="47.25" x14ac:dyDescent="0.2">
      <c r="A935" s="17" t="s">
        <v>3902</v>
      </c>
      <c r="B935" s="17" t="s">
        <v>1273</v>
      </c>
      <c r="C935" s="14" t="s">
        <v>46</v>
      </c>
      <c r="D935" s="18" t="s">
        <v>135</v>
      </c>
      <c r="E935" s="18">
        <v>9500000</v>
      </c>
      <c r="F935" s="19">
        <v>922546900</v>
      </c>
      <c r="G935" s="19">
        <v>7.6508864821964631E-2</v>
      </c>
      <c r="H935" s="14" t="s">
        <v>10</v>
      </c>
    </row>
    <row r="936" spans="1:8" s="6" customFormat="1" ht="47.25" x14ac:dyDescent="0.2">
      <c r="A936" s="17" t="s">
        <v>3903</v>
      </c>
      <c r="B936" s="17" t="s">
        <v>1274</v>
      </c>
      <c r="C936" s="14" t="s">
        <v>46</v>
      </c>
      <c r="D936" s="18" t="s">
        <v>135</v>
      </c>
      <c r="E936" s="18">
        <v>8626000</v>
      </c>
      <c r="F936" s="19">
        <v>838287619</v>
      </c>
      <c r="G936" s="19">
        <v>6.9526218095881262E-2</v>
      </c>
      <c r="H936" s="14" t="s">
        <v>10</v>
      </c>
    </row>
    <row r="937" spans="1:8" s="6" customFormat="1" ht="47.25" x14ac:dyDescent="0.2">
      <c r="A937" s="17" t="s">
        <v>3904</v>
      </c>
      <c r="B937" s="17" t="s">
        <v>1275</v>
      </c>
      <c r="C937" s="14" t="s">
        <v>46</v>
      </c>
      <c r="D937" s="18" t="s">
        <v>135</v>
      </c>
      <c r="E937" s="18">
        <v>7500000</v>
      </c>
      <c r="F937" s="19">
        <v>742512750</v>
      </c>
      <c r="G937" s="19">
        <v>6.1589263643778647E-2</v>
      </c>
      <c r="H937" s="14" t="s">
        <v>10</v>
      </c>
    </row>
    <row r="938" spans="1:8" s="6" customFormat="1" ht="47.25" x14ac:dyDescent="0.2">
      <c r="A938" s="17" t="s">
        <v>3905</v>
      </c>
      <c r="B938" s="17" t="s">
        <v>1279</v>
      </c>
      <c r="C938" s="14" t="s">
        <v>46</v>
      </c>
      <c r="D938" s="18" t="s">
        <v>135</v>
      </c>
      <c r="E938" s="18">
        <v>7500000</v>
      </c>
      <c r="F938" s="19">
        <v>727433250</v>
      </c>
      <c r="G938" s="19">
        <v>6.0339611141925778E-2</v>
      </c>
      <c r="H938" s="14" t="s">
        <v>10</v>
      </c>
    </row>
    <row r="939" spans="1:8" s="6" customFormat="1" ht="47.25" x14ac:dyDescent="0.2">
      <c r="A939" s="17" t="s">
        <v>3906</v>
      </c>
      <c r="B939" s="17" t="s">
        <v>1276</v>
      </c>
      <c r="C939" s="14" t="s">
        <v>46</v>
      </c>
      <c r="D939" s="18" t="s">
        <v>135</v>
      </c>
      <c r="E939" s="18">
        <v>7000000</v>
      </c>
      <c r="F939" s="19">
        <v>691436200</v>
      </c>
      <c r="G939" s="19">
        <v>5.735650138418693E-2</v>
      </c>
      <c r="H939" s="14" t="s">
        <v>10</v>
      </c>
    </row>
    <row r="940" spans="1:8" s="6" customFormat="1" ht="47.25" x14ac:dyDescent="0.2">
      <c r="A940" s="17" t="s">
        <v>3907</v>
      </c>
      <c r="B940" s="17" t="s">
        <v>248</v>
      </c>
      <c r="C940" s="14" t="s">
        <v>46</v>
      </c>
      <c r="D940" s="18" t="s">
        <v>135</v>
      </c>
      <c r="E940" s="18">
        <v>6400000</v>
      </c>
      <c r="F940" s="19">
        <v>650580480</v>
      </c>
      <c r="G940" s="19">
        <v>5.3970749024161699E-2</v>
      </c>
      <c r="H940" s="14" t="s">
        <v>10</v>
      </c>
    </row>
    <row r="941" spans="1:8" s="6" customFormat="1" ht="47.25" x14ac:dyDescent="0.2">
      <c r="A941" s="17" t="s">
        <v>3908</v>
      </c>
      <c r="B941" s="17" t="s">
        <v>246</v>
      </c>
      <c r="C941" s="14" t="s">
        <v>46</v>
      </c>
      <c r="D941" s="18" t="s">
        <v>135</v>
      </c>
      <c r="E941" s="18">
        <v>6700000</v>
      </c>
      <c r="F941" s="19">
        <v>645332610</v>
      </c>
      <c r="G941" s="19">
        <v>5.3535853047842939E-2</v>
      </c>
      <c r="H941" s="14" t="s">
        <v>10</v>
      </c>
    </row>
    <row r="942" spans="1:8" s="6" customFormat="1" ht="47.25" x14ac:dyDescent="0.2">
      <c r="A942" s="17" t="s">
        <v>3909</v>
      </c>
      <c r="B942" s="17" t="s">
        <v>1277</v>
      </c>
      <c r="C942" s="14" t="s">
        <v>46</v>
      </c>
      <c r="D942" s="18" t="s">
        <v>135</v>
      </c>
      <c r="E942" s="18">
        <v>6500000</v>
      </c>
      <c r="F942" s="19">
        <v>642045950</v>
      </c>
      <c r="G942" s="19">
        <v>5.326348440884697E-2</v>
      </c>
      <c r="H942" s="14" t="s">
        <v>10</v>
      </c>
    </row>
    <row r="943" spans="1:8" s="6" customFormat="1" ht="47.25" x14ac:dyDescent="0.2">
      <c r="A943" s="17" t="s">
        <v>3910</v>
      </c>
      <c r="B943" s="17" t="s">
        <v>1278</v>
      </c>
      <c r="C943" s="14" t="s">
        <v>46</v>
      </c>
      <c r="D943" s="18" t="s">
        <v>135</v>
      </c>
      <c r="E943" s="18">
        <v>6000000</v>
      </c>
      <c r="F943" s="19">
        <v>590359800</v>
      </c>
      <c r="G943" s="19">
        <v>4.8980204017677303E-2</v>
      </c>
      <c r="H943" s="14" t="s">
        <v>10</v>
      </c>
    </row>
    <row r="944" spans="1:8" s="6" customFormat="1" ht="47.25" x14ac:dyDescent="0.2">
      <c r="A944" s="17" t="s">
        <v>3911</v>
      </c>
      <c r="B944" s="17" t="s">
        <v>1280</v>
      </c>
      <c r="C944" s="14" t="s">
        <v>46</v>
      </c>
      <c r="D944" s="18" t="s">
        <v>135</v>
      </c>
      <c r="E944" s="18">
        <v>4500000</v>
      </c>
      <c r="F944" s="19">
        <v>457101000</v>
      </c>
      <c r="G944" s="19">
        <v>3.7936920565711942E-2</v>
      </c>
      <c r="H944" s="14" t="s">
        <v>10</v>
      </c>
    </row>
    <row r="945" spans="1:8" s="6" customFormat="1" ht="47.25" x14ac:dyDescent="0.2">
      <c r="A945" s="17" t="s">
        <v>3912</v>
      </c>
      <c r="B945" s="17" t="s">
        <v>1281</v>
      </c>
      <c r="C945" s="14" t="s">
        <v>46</v>
      </c>
      <c r="D945" s="18" t="s">
        <v>135</v>
      </c>
      <c r="E945" s="18">
        <v>3900000</v>
      </c>
      <c r="F945" s="19">
        <v>399695400</v>
      </c>
      <c r="G945" s="19">
        <v>3.3179663915268269E-2</v>
      </c>
      <c r="H945" s="14" t="s">
        <v>10</v>
      </c>
    </row>
    <row r="946" spans="1:8" s="6" customFormat="1" ht="47.25" x14ac:dyDescent="0.2">
      <c r="A946" s="17" t="s">
        <v>3913</v>
      </c>
      <c r="B946" s="17" t="s">
        <v>1282</v>
      </c>
      <c r="C946" s="14" t="s">
        <v>46</v>
      </c>
      <c r="D946" s="18" t="s">
        <v>135</v>
      </c>
      <c r="E946" s="18">
        <v>4000000</v>
      </c>
      <c r="F946" s="19">
        <v>398126800</v>
      </c>
      <c r="G946" s="19">
        <v>3.3049672541919921E-2</v>
      </c>
      <c r="H946" s="14" t="s">
        <v>10</v>
      </c>
    </row>
    <row r="947" spans="1:8" s="6" customFormat="1" ht="47.25" x14ac:dyDescent="0.2">
      <c r="A947" s="17" t="s">
        <v>1283</v>
      </c>
      <c r="B947" s="17" t="s">
        <v>1284</v>
      </c>
      <c r="C947" s="14" t="s">
        <v>46</v>
      </c>
      <c r="D947" s="18" t="s">
        <v>135</v>
      </c>
      <c r="E947" s="18">
        <v>4000000</v>
      </c>
      <c r="F947" s="19">
        <v>391123600</v>
      </c>
      <c r="G947" s="19">
        <v>3.2469310699619044E-2</v>
      </c>
      <c r="H947" s="14" t="s">
        <v>10</v>
      </c>
    </row>
    <row r="948" spans="1:8" s="6" customFormat="1" ht="47.25" x14ac:dyDescent="0.2">
      <c r="A948" s="17" t="s">
        <v>1285</v>
      </c>
      <c r="B948" s="17" t="s">
        <v>1286</v>
      </c>
      <c r="C948" s="14" t="s">
        <v>46</v>
      </c>
      <c r="D948" s="18" t="s">
        <v>135</v>
      </c>
      <c r="E948" s="18">
        <v>3000000</v>
      </c>
      <c r="F948" s="19">
        <v>294019200</v>
      </c>
      <c r="G948" s="19">
        <v>2.4422176749493228E-2</v>
      </c>
      <c r="H948" s="14" t="s">
        <v>10</v>
      </c>
    </row>
    <row r="949" spans="1:8" s="6" customFormat="1" ht="47.25" x14ac:dyDescent="0.2">
      <c r="A949" s="17" t="s">
        <v>1287</v>
      </c>
      <c r="B949" s="17" t="s">
        <v>1288</v>
      </c>
      <c r="C949" s="14" t="s">
        <v>46</v>
      </c>
      <c r="D949" s="18" t="s">
        <v>135</v>
      </c>
      <c r="E949" s="18">
        <v>2800000</v>
      </c>
      <c r="F949" s="19">
        <v>281934520</v>
      </c>
      <c r="G949" s="19">
        <v>2.3420707828369091E-2</v>
      </c>
      <c r="H949" s="14" t="s">
        <v>10</v>
      </c>
    </row>
    <row r="950" spans="1:8" s="6" customFormat="1" ht="47.25" x14ac:dyDescent="0.2">
      <c r="A950" s="17" t="s">
        <v>1289</v>
      </c>
      <c r="B950" s="17" t="s">
        <v>1290</v>
      </c>
      <c r="C950" s="14" t="s">
        <v>46</v>
      </c>
      <c r="D950" s="18" t="s">
        <v>135</v>
      </c>
      <c r="E950" s="18">
        <v>2500000</v>
      </c>
      <c r="F950" s="19">
        <v>250530250</v>
      </c>
      <c r="G950" s="19">
        <v>2.0818206115821386E-2</v>
      </c>
      <c r="H950" s="14" t="s">
        <v>10</v>
      </c>
    </row>
    <row r="951" spans="1:8" s="6" customFormat="1" ht="47.25" x14ac:dyDescent="0.2">
      <c r="A951" s="17" t="s">
        <v>1291</v>
      </c>
      <c r="B951" s="17" t="s">
        <v>1292</v>
      </c>
      <c r="C951" s="14" t="s">
        <v>46</v>
      </c>
      <c r="D951" s="18" t="s">
        <v>135</v>
      </c>
      <c r="E951" s="18">
        <v>2500000</v>
      </c>
      <c r="F951" s="19">
        <v>242439500</v>
      </c>
      <c r="G951" s="19">
        <v>2.0147717971031029E-2</v>
      </c>
      <c r="H951" s="14" t="s">
        <v>10</v>
      </c>
    </row>
    <row r="952" spans="1:8" s="6" customFormat="1" ht="47.25" x14ac:dyDescent="0.2">
      <c r="A952" s="17" t="s">
        <v>1293</v>
      </c>
      <c r="B952" s="17" t="s">
        <v>1294</v>
      </c>
      <c r="C952" s="14" t="s">
        <v>46</v>
      </c>
      <c r="D952" s="18" t="s">
        <v>135</v>
      </c>
      <c r="E952" s="18">
        <v>1700000</v>
      </c>
      <c r="F952" s="19">
        <v>170028560</v>
      </c>
      <c r="G952" s="19">
        <v>1.4146954528442196E-2</v>
      </c>
      <c r="H952" s="14" t="s">
        <v>10</v>
      </c>
    </row>
    <row r="953" spans="1:8" s="6" customFormat="1" ht="47.25" x14ac:dyDescent="0.2">
      <c r="A953" s="17" t="s">
        <v>1295</v>
      </c>
      <c r="B953" s="17" t="s">
        <v>1296</v>
      </c>
      <c r="C953" s="14" t="s">
        <v>46</v>
      </c>
      <c r="D953" s="18" t="s">
        <v>135</v>
      </c>
      <c r="E953" s="18">
        <v>1500000</v>
      </c>
      <c r="F953" s="19">
        <v>150114300</v>
      </c>
      <c r="G953" s="19">
        <v>1.2496640868735401E-2</v>
      </c>
      <c r="H953" s="14" t="s">
        <v>10</v>
      </c>
    </row>
    <row r="954" spans="1:8" s="6" customFormat="1" ht="47.25" x14ac:dyDescent="0.2">
      <c r="A954" s="17" t="s">
        <v>1446</v>
      </c>
      <c r="B954" s="17" t="s">
        <v>1297</v>
      </c>
      <c r="C954" s="14" t="s">
        <v>46</v>
      </c>
      <c r="D954" s="18" t="s">
        <v>135</v>
      </c>
      <c r="E954" s="18">
        <v>1000000</v>
      </c>
      <c r="F954" s="19">
        <v>100310200</v>
      </c>
      <c r="G954" s="19">
        <v>8.3693277504270549E-3</v>
      </c>
      <c r="H954" s="14" t="s">
        <v>10</v>
      </c>
    </row>
    <row r="955" spans="1:8" s="6" customFormat="1" ht="47.25" x14ac:dyDescent="0.2">
      <c r="A955" s="17" t="s">
        <v>1447</v>
      </c>
      <c r="B955" s="17" t="s">
        <v>1298</v>
      </c>
      <c r="C955" s="14" t="s">
        <v>46</v>
      </c>
      <c r="D955" s="18" t="s">
        <v>135</v>
      </c>
      <c r="E955" s="18">
        <v>1000000</v>
      </c>
      <c r="F955" s="19">
        <v>99977200</v>
      </c>
      <c r="G955" s="19">
        <v>8.341731723826901E-3</v>
      </c>
      <c r="H955" s="14" t="s">
        <v>3914</v>
      </c>
    </row>
    <row r="956" spans="1:8" s="6" customFormat="1" ht="47.25" x14ac:dyDescent="0.2">
      <c r="A956" s="17" t="s">
        <v>1448</v>
      </c>
      <c r="B956" s="17" t="s">
        <v>245</v>
      </c>
      <c r="C956" s="14" t="s">
        <v>46</v>
      </c>
      <c r="D956" s="18" t="s">
        <v>135</v>
      </c>
      <c r="E956" s="18">
        <v>1000000</v>
      </c>
      <c r="F956" s="19">
        <v>96174500</v>
      </c>
      <c r="G956" s="19">
        <v>8.026598359405274E-3</v>
      </c>
      <c r="H956" s="14" t="s">
        <v>10</v>
      </c>
    </row>
    <row r="957" spans="1:8" s="6" customFormat="1" ht="47.25" x14ac:dyDescent="0.2">
      <c r="A957" s="17" t="s">
        <v>1449</v>
      </c>
      <c r="B957" s="17" t="s">
        <v>241</v>
      </c>
      <c r="C957" s="14" t="s">
        <v>52</v>
      </c>
      <c r="D957" s="18" t="s">
        <v>135</v>
      </c>
      <c r="E957" s="18">
        <v>16200000</v>
      </c>
      <c r="F957" s="19">
        <v>1652299560</v>
      </c>
      <c r="G957" s="19">
        <v>0.13698416156938928</v>
      </c>
      <c r="H957" s="14" t="s">
        <v>10</v>
      </c>
    </row>
    <row r="958" spans="1:8" s="6" customFormat="1" ht="47.25" x14ac:dyDescent="0.2">
      <c r="A958" s="17" t="s">
        <v>1450</v>
      </c>
      <c r="B958" s="17" t="s">
        <v>243</v>
      </c>
      <c r="C958" s="14" t="s">
        <v>52</v>
      </c>
      <c r="D958" s="18" t="s">
        <v>135</v>
      </c>
      <c r="E958" s="18">
        <v>12000000</v>
      </c>
      <c r="F958" s="19">
        <v>1171579200</v>
      </c>
      <c r="G958" s="19">
        <v>9.7146408290725239E-2</v>
      </c>
      <c r="H958" s="14" t="s">
        <v>10</v>
      </c>
    </row>
    <row r="959" spans="1:8" s="6" customFormat="1" ht="47.25" x14ac:dyDescent="0.2">
      <c r="A959" s="17" t="s">
        <v>1451</v>
      </c>
      <c r="B959" s="17" t="s">
        <v>240</v>
      </c>
      <c r="C959" s="14" t="s">
        <v>52</v>
      </c>
      <c r="D959" s="18" t="s">
        <v>135</v>
      </c>
      <c r="E959" s="18">
        <v>9490000</v>
      </c>
      <c r="F959" s="19">
        <v>969414888</v>
      </c>
      <c r="G959" s="19">
        <v>8.039285954732095E-2</v>
      </c>
      <c r="H959" s="14" t="s">
        <v>10</v>
      </c>
    </row>
    <row r="960" spans="1:8" s="6" customFormat="1" ht="47.25" x14ac:dyDescent="0.2">
      <c r="A960" s="17" t="s">
        <v>1452</v>
      </c>
      <c r="B960" s="17" t="s">
        <v>1299</v>
      </c>
      <c r="C960" s="14" t="s">
        <v>52</v>
      </c>
      <c r="D960" s="18" t="s">
        <v>135</v>
      </c>
      <c r="E960" s="18">
        <v>8500000</v>
      </c>
      <c r="F960" s="19">
        <v>848484450</v>
      </c>
      <c r="G960" s="19">
        <v>7.0371239175500672E-2</v>
      </c>
      <c r="H960" s="14" t="s">
        <v>10</v>
      </c>
    </row>
    <row r="961" spans="1:8" s="6" customFormat="1" ht="47.25" x14ac:dyDescent="0.2">
      <c r="A961" s="17" t="s">
        <v>1453</v>
      </c>
      <c r="B961" s="17" t="s">
        <v>1300</v>
      </c>
      <c r="C961" s="14" t="s">
        <v>52</v>
      </c>
      <c r="D961" s="18" t="s">
        <v>135</v>
      </c>
      <c r="E961" s="18">
        <v>7480000</v>
      </c>
      <c r="F961" s="19">
        <v>750365924</v>
      </c>
      <c r="G961" s="19">
        <v>6.2240063639573337E-2</v>
      </c>
      <c r="H961" s="14" t="s">
        <v>10</v>
      </c>
    </row>
    <row r="962" spans="1:8" s="6" customFormat="1" ht="47.25" x14ac:dyDescent="0.2">
      <c r="A962" s="17" t="s">
        <v>1454</v>
      </c>
      <c r="B962" s="17" t="s">
        <v>1301</v>
      </c>
      <c r="C962" s="14" t="s">
        <v>52</v>
      </c>
      <c r="D962" s="18" t="s">
        <v>135</v>
      </c>
      <c r="E962" s="18">
        <v>6000000</v>
      </c>
      <c r="F962" s="19">
        <v>599988000</v>
      </c>
      <c r="G962" s="19">
        <v>4.9778102105700106E-2</v>
      </c>
      <c r="H962" s="14" t="s">
        <v>10</v>
      </c>
    </row>
    <row r="963" spans="1:8" s="6" customFormat="1" ht="47.25" x14ac:dyDescent="0.2">
      <c r="A963" s="17" t="s">
        <v>1455</v>
      </c>
      <c r="B963" s="17" t="s">
        <v>1302</v>
      </c>
      <c r="C963" s="14" t="s">
        <v>52</v>
      </c>
      <c r="D963" s="18" t="s">
        <v>135</v>
      </c>
      <c r="E963" s="18">
        <v>5300000</v>
      </c>
      <c r="F963" s="19">
        <v>532042620.00000006</v>
      </c>
      <c r="G963" s="19">
        <v>4.414740386594785E-2</v>
      </c>
      <c r="H963" s="14" t="s">
        <v>10</v>
      </c>
    </row>
    <row r="964" spans="1:8" s="6" customFormat="1" ht="47.25" x14ac:dyDescent="0.2">
      <c r="A964" s="17" t="s">
        <v>1456</v>
      </c>
      <c r="B964" s="17" t="s">
        <v>238</v>
      </c>
      <c r="C964" s="14" t="s">
        <v>52</v>
      </c>
      <c r="D964" s="18" t="s">
        <v>135</v>
      </c>
      <c r="E964" s="18">
        <v>5000000</v>
      </c>
      <c r="F964" s="19">
        <v>509455500</v>
      </c>
      <c r="G964" s="19">
        <v>4.2275587756816169E-2</v>
      </c>
      <c r="H964" s="14" t="s">
        <v>10</v>
      </c>
    </row>
    <row r="965" spans="1:8" s="6" customFormat="1" ht="47.25" x14ac:dyDescent="0.2">
      <c r="A965" s="17" t="s">
        <v>1457</v>
      </c>
      <c r="B965" s="17" t="s">
        <v>1303</v>
      </c>
      <c r="C965" s="14" t="s">
        <v>52</v>
      </c>
      <c r="D965" s="18" t="s">
        <v>135</v>
      </c>
      <c r="E965" s="18">
        <v>4900000</v>
      </c>
      <c r="F965" s="19">
        <v>503017830</v>
      </c>
      <c r="G965" s="19">
        <v>4.1742091923293624E-2</v>
      </c>
      <c r="H965" s="14" t="s">
        <v>10</v>
      </c>
    </row>
    <row r="966" spans="1:8" s="6" customFormat="1" ht="47.25" x14ac:dyDescent="0.2">
      <c r="A966" s="17" t="s">
        <v>1458</v>
      </c>
      <c r="B966" s="17" t="s">
        <v>244</v>
      </c>
      <c r="C966" s="14" t="s">
        <v>52</v>
      </c>
      <c r="D966" s="18" t="s">
        <v>135</v>
      </c>
      <c r="E966" s="18">
        <v>5000000</v>
      </c>
      <c r="F966" s="19">
        <v>497473000</v>
      </c>
      <c r="G966" s="19">
        <v>4.1282586589439799E-2</v>
      </c>
      <c r="H966" s="14" t="s">
        <v>10</v>
      </c>
    </row>
    <row r="967" spans="1:8" s="6" customFormat="1" ht="47.25" x14ac:dyDescent="0.2">
      <c r="A967" s="17" t="s">
        <v>1459</v>
      </c>
      <c r="B967" s="17" t="s">
        <v>1304</v>
      </c>
      <c r="C967" s="14" t="s">
        <v>52</v>
      </c>
      <c r="D967" s="18" t="s">
        <v>135</v>
      </c>
      <c r="E967" s="18">
        <v>2500000</v>
      </c>
      <c r="F967" s="19">
        <v>249865250</v>
      </c>
      <c r="G967" s="19">
        <v>2.0763096933571833E-2</v>
      </c>
      <c r="H967" s="14" t="s">
        <v>10</v>
      </c>
    </row>
    <row r="968" spans="1:8" s="6" customFormat="1" ht="47.25" x14ac:dyDescent="0.2">
      <c r="A968" s="17" t="s">
        <v>3915</v>
      </c>
      <c r="B968" s="17" t="s">
        <v>3916</v>
      </c>
      <c r="C968" s="14" t="s">
        <v>52</v>
      </c>
      <c r="D968" s="18" t="s">
        <v>135</v>
      </c>
      <c r="E968" s="18">
        <v>2500000</v>
      </c>
      <c r="F968" s="19">
        <v>246704250</v>
      </c>
      <c r="G968" s="19">
        <v>2.0501141858247255E-2</v>
      </c>
      <c r="H968" s="14" t="s">
        <v>10</v>
      </c>
    </row>
    <row r="969" spans="1:8" s="6" customFormat="1" ht="47.25" x14ac:dyDescent="0.2">
      <c r="A969" s="17" t="s">
        <v>3917</v>
      </c>
      <c r="B969" s="17" t="s">
        <v>237</v>
      </c>
      <c r="C969" s="14" t="s">
        <v>52</v>
      </c>
      <c r="D969" s="18" t="s">
        <v>135</v>
      </c>
      <c r="E969" s="18">
        <v>2000000</v>
      </c>
      <c r="F969" s="19">
        <v>200125200</v>
      </c>
      <c r="G969" s="19">
        <v>1.6641091699659098E-2</v>
      </c>
      <c r="H969" s="14" t="s">
        <v>10</v>
      </c>
    </row>
    <row r="970" spans="1:8" s="6" customFormat="1" ht="47.25" x14ac:dyDescent="0.2">
      <c r="A970" s="17" t="s">
        <v>2499</v>
      </c>
      <c r="B970" s="17" t="s">
        <v>1305</v>
      </c>
      <c r="C970" s="14" t="s">
        <v>52</v>
      </c>
      <c r="D970" s="18" t="s">
        <v>135</v>
      </c>
      <c r="E970" s="18">
        <v>1500000</v>
      </c>
      <c r="F970" s="19">
        <v>150071400</v>
      </c>
      <c r="G970" s="19">
        <v>1.2493085704948174E-2</v>
      </c>
      <c r="H970" s="14" t="s">
        <v>10</v>
      </c>
    </row>
    <row r="971" spans="1:8" s="6" customFormat="1" ht="47.25" x14ac:dyDescent="0.2">
      <c r="A971" s="17" t="s">
        <v>3918</v>
      </c>
      <c r="B971" s="17" t="s">
        <v>1460</v>
      </c>
      <c r="C971" s="14" t="s">
        <v>52</v>
      </c>
      <c r="D971" s="18" t="s">
        <v>135</v>
      </c>
      <c r="E971" s="18">
        <v>1500000</v>
      </c>
      <c r="F971" s="19">
        <v>148968300</v>
      </c>
      <c r="G971" s="19">
        <v>1.2401670759174513E-2</v>
      </c>
      <c r="H971" s="14" t="s">
        <v>10</v>
      </c>
    </row>
    <row r="972" spans="1:8" s="6" customFormat="1" ht="47.25" x14ac:dyDescent="0.2">
      <c r="A972" s="17" t="s">
        <v>2500</v>
      </c>
      <c r="B972" s="17" t="s">
        <v>1306</v>
      </c>
      <c r="C972" s="14" t="s">
        <v>52</v>
      </c>
      <c r="D972" s="18" t="s">
        <v>135</v>
      </c>
      <c r="E972" s="18">
        <v>1000000</v>
      </c>
      <c r="F972" s="19">
        <v>100244300</v>
      </c>
      <c r="G972" s="19">
        <v>8.3638665547725501E-3</v>
      </c>
      <c r="H972" s="14" t="s">
        <v>10</v>
      </c>
    </row>
    <row r="973" spans="1:8" s="6" customFormat="1" ht="47.25" x14ac:dyDescent="0.2">
      <c r="A973" s="17" t="s">
        <v>3919</v>
      </c>
      <c r="B973" s="17" t="s">
        <v>177</v>
      </c>
      <c r="C973" s="14" t="s">
        <v>52</v>
      </c>
      <c r="D973" s="18" t="s">
        <v>135</v>
      </c>
      <c r="E973" s="18">
        <v>1000000</v>
      </c>
      <c r="F973" s="19">
        <v>99813400</v>
      </c>
      <c r="G973" s="19">
        <v>8.3281574620938537E-3</v>
      </c>
      <c r="H973" s="14" t="s">
        <v>10</v>
      </c>
    </row>
    <row r="974" spans="1:8" s="6" customFormat="1" ht="47.25" x14ac:dyDescent="0.2">
      <c r="A974" s="17" t="s">
        <v>3920</v>
      </c>
      <c r="B974" s="17" t="s">
        <v>1307</v>
      </c>
      <c r="C974" s="14" t="s">
        <v>52</v>
      </c>
      <c r="D974" s="18" t="s">
        <v>135</v>
      </c>
      <c r="E974" s="18">
        <v>1000000</v>
      </c>
      <c r="F974" s="19">
        <v>99413200</v>
      </c>
      <c r="G974" s="19">
        <v>8.2949925076032192E-3</v>
      </c>
      <c r="H974" s="14" t="s">
        <v>10</v>
      </c>
    </row>
    <row r="975" spans="1:8" s="6" customFormat="1" ht="47.25" x14ac:dyDescent="0.2">
      <c r="A975" s="17" t="s">
        <v>3921</v>
      </c>
      <c r="B975" s="17" t="s">
        <v>3922</v>
      </c>
      <c r="C975" s="14" t="s">
        <v>52</v>
      </c>
      <c r="D975" s="18" t="s">
        <v>135</v>
      </c>
      <c r="E975" s="18">
        <v>1000000</v>
      </c>
      <c r="F975" s="19">
        <v>99065300</v>
      </c>
      <c r="G975" s="19">
        <v>8.2661617038368735E-3</v>
      </c>
      <c r="H975" s="14" t="s">
        <v>10</v>
      </c>
    </row>
    <row r="976" spans="1:8" s="6" customFormat="1" ht="15.75" x14ac:dyDescent="0.2">
      <c r="A976" s="17" t="s">
        <v>3923</v>
      </c>
      <c r="B976" s="17" t="s">
        <v>1308</v>
      </c>
      <c r="C976" s="14" t="s">
        <v>48</v>
      </c>
      <c r="D976" s="18" t="s">
        <v>98</v>
      </c>
      <c r="E976" s="18">
        <v>11000000</v>
      </c>
      <c r="F976" s="19">
        <v>1073678099.9999999</v>
      </c>
      <c r="G976" s="19">
        <v>8.9033251054135926E-2</v>
      </c>
      <c r="H976" s="14" t="s">
        <v>10</v>
      </c>
    </row>
    <row r="977" spans="1:8" s="6" customFormat="1" ht="15.75" x14ac:dyDescent="0.2">
      <c r="A977" s="17" t="s">
        <v>3924</v>
      </c>
      <c r="B977" s="17" t="s">
        <v>1309</v>
      </c>
      <c r="C977" s="14" t="s">
        <v>48</v>
      </c>
      <c r="D977" s="18" t="s">
        <v>98</v>
      </c>
      <c r="E977" s="18">
        <v>10000000</v>
      </c>
      <c r="F977" s="19">
        <v>999847000</v>
      </c>
      <c r="G977" s="19">
        <v>8.2914797602128262E-2</v>
      </c>
      <c r="H977" s="14" t="s">
        <v>10</v>
      </c>
    </row>
    <row r="978" spans="1:8" s="6" customFormat="1" ht="15.75" x14ac:dyDescent="0.2">
      <c r="A978" s="17" t="s">
        <v>3925</v>
      </c>
      <c r="B978" s="17" t="s">
        <v>584</v>
      </c>
      <c r="C978" s="14" t="s">
        <v>48</v>
      </c>
      <c r="D978" s="18" t="s">
        <v>98</v>
      </c>
      <c r="E978" s="18">
        <v>8900000</v>
      </c>
      <c r="F978" s="19">
        <v>886338540</v>
      </c>
      <c r="G978" s="19">
        <v>7.3508243603622556E-2</v>
      </c>
      <c r="H978" s="14" t="s">
        <v>10</v>
      </c>
    </row>
    <row r="979" spans="1:8" s="6" customFormat="1" ht="15.75" x14ac:dyDescent="0.2">
      <c r="A979" s="17" t="s">
        <v>3926</v>
      </c>
      <c r="B979" s="17" t="s">
        <v>234</v>
      </c>
      <c r="C979" s="14" t="s">
        <v>48</v>
      </c>
      <c r="D979" s="18" t="s">
        <v>98</v>
      </c>
      <c r="E979" s="18">
        <v>8500000</v>
      </c>
      <c r="F979" s="19">
        <v>849047150</v>
      </c>
      <c r="G979" s="19">
        <v>7.0417870659488374E-2</v>
      </c>
      <c r="H979" s="14" t="s">
        <v>10</v>
      </c>
    </row>
    <row r="980" spans="1:8" s="6" customFormat="1" ht="15.75" x14ac:dyDescent="0.2">
      <c r="A980" s="17" t="s">
        <v>3927</v>
      </c>
      <c r="B980" s="17" t="s">
        <v>1310</v>
      </c>
      <c r="C980" s="14" t="s">
        <v>48</v>
      </c>
      <c r="D980" s="18" t="s">
        <v>98</v>
      </c>
      <c r="E980" s="18">
        <v>7000000</v>
      </c>
      <c r="F980" s="19">
        <v>694179500</v>
      </c>
      <c r="G980" s="19">
        <v>5.7583841263382722E-2</v>
      </c>
      <c r="H980" s="14" t="s">
        <v>227</v>
      </c>
    </row>
    <row r="981" spans="1:8" s="6" customFormat="1" ht="15.75" x14ac:dyDescent="0.2">
      <c r="A981" s="17" t="s">
        <v>3928</v>
      </c>
      <c r="B981" s="17" t="s">
        <v>235</v>
      </c>
      <c r="C981" s="14" t="s">
        <v>48</v>
      </c>
      <c r="D981" s="18" t="s">
        <v>98</v>
      </c>
      <c r="E981" s="18">
        <v>6500000</v>
      </c>
      <c r="F981" s="19">
        <v>656900400</v>
      </c>
      <c r="G981" s="19">
        <v>5.4494486803233287E-2</v>
      </c>
      <c r="H981" s="14" t="s">
        <v>10</v>
      </c>
    </row>
    <row r="982" spans="1:8" s="6" customFormat="1" ht="15.75" x14ac:dyDescent="0.2">
      <c r="A982" s="17" t="s">
        <v>3929</v>
      </c>
      <c r="B982" s="17" t="s">
        <v>1311</v>
      </c>
      <c r="C982" s="14" t="s">
        <v>48</v>
      </c>
      <c r="D982" s="18" t="s">
        <v>98</v>
      </c>
      <c r="E982" s="18">
        <v>6500000</v>
      </c>
      <c r="F982" s="19">
        <v>649578150</v>
      </c>
      <c r="G982" s="19">
        <v>5.3887684984095234E-2</v>
      </c>
      <c r="H982" s="14" t="s">
        <v>10</v>
      </c>
    </row>
    <row r="983" spans="1:8" s="6" customFormat="1" ht="15.75" x14ac:dyDescent="0.2">
      <c r="A983" s="17" t="s">
        <v>3930</v>
      </c>
      <c r="B983" s="17" t="s">
        <v>1312</v>
      </c>
      <c r="C983" s="14" t="s">
        <v>48</v>
      </c>
      <c r="D983" s="18" t="s">
        <v>98</v>
      </c>
      <c r="E983" s="18">
        <v>6000000</v>
      </c>
      <c r="F983" s="19">
        <v>585941400</v>
      </c>
      <c r="G983" s="19">
        <v>4.8614047008878163E-2</v>
      </c>
      <c r="H983" s="14" t="s">
        <v>227</v>
      </c>
    </row>
    <row r="984" spans="1:8" s="6" customFormat="1" ht="15.75" x14ac:dyDescent="0.2">
      <c r="A984" s="17" t="s">
        <v>3931</v>
      </c>
      <c r="B984" s="17" t="s">
        <v>1313</v>
      </c>
      <c r="C984" s="14" t="s">
        <v>48</v>
      </c>
      <c r="D984" s="18" t="s">
        <v>98</v>
      </c>
      <c r="E984" s="18">
        <v>5900000</v>
      </c>
      <c r="F984" s="19">
        <v>579919260</v>
      </c>
      <c r="G984" s="19">
        <v>4.8114986541521264E-2</v>
      </c>
      <c r="H984" s="14" t="s">
        <v>227</v>
      </c>
    </row>
    <row r="985" spans="1:8" s="6" customFormat="1" ht="15.75" x14ac:dyDescent="0.2">
      <c r="A985" s="17" t="s">
        <v>3932</v>
      </c>
      <c r="B985" s="17" t="s">
        <v>1314</v>
      </c>
      <c r="C985" s="14" t="s">
        <v>48</v>
      </c>
      <c r="D985" s="18" t="s">
        <v>98</v>
      </c>
      <c r="E985" s="18">
        <v>5000000</v>
      </c>
      <c r="F985" s="19">
        <v>503066000</v>
      </c>
      <c r="G985" s="19">
        <v>4.1746083816991311E-2</v>
      </c>
      <c r="H985" s="14" t="s">
        <v>227</v>
      </c>
    </row>
    <row r="986" spans="1:8" s="6" customFormat="1" ht="15.75" x14ac:dyDescent="0.2">
      <c r="A986" s="17" t="s">
        <v>3933</v>
      </c>
      <c r="B986" s="17" t="s">
        <v>1315</v>
      </c>
      <c r="C986" s="14" t="s">
        <v>48</v>
      </c>
      <c r="D986" s="18" t="s">
        <v>98</v>
      </c>
      <c r="E986" s="18">
        <v>5000000</v>
      </c>
      <c r="F986" s="19">
        <v>487734000</v>
      </c>
      <c r="G986" s="19">
        <v>4.047550640007376E-2</v>
      </c>
      <c r="H986" s="14" t="s">
        <v>10</v>
      </c>
    </row>
    <row r="987" spans="1:8" s="6" customFormat="1" ht="15.75" x14ac:dyDescent="0.2">
      <c r="A987" s="17" t="s">
        <v>3934</v>
      </c>
      <c r="B987" s="17" t="s">
        <v>1316</v>
      </c>
      <c r="C987" s="14" t="s">
        <v>48</v>
      </c>
      <c r="D987" s="18" t="s">
        <v>98</v>
      </c>
      <c r="E987" s="18">
        <v>4500000</v>
      </c>
      <c r="F987" s="19">
        <v>449415900</v>
      </c>
      <c r="G987" s="19">
        <v>3.7300049022093808E-2</v>
      </c>
      <c r="H987" s="14" t="s">
        <v>10</v>
      </c>
    </row>
    <row r="988" spans="1:8" s="6" customFormat="1" ht="15.75" x14ac:dyDescent="0.2">
      <c r="A988" s="17" t="s">
        <v>3935</v>
      </c>
      <c r="B988" s="17" t="s">
        <v>1317</v>
      </c>
      <c r="C988" s="14" t="s">
        <v>48</v>
      </c>
      <c r="D988" s="18" t="s">
        <v>98</v>
      </c>
      <c r="E988" s="18">
        <v>4500000</v>
      </c>
      <c r="F988" s="19">
        <v>449394750</v>
      </c>
      <c r="G988" s="19">
        <v>3.7298296301485429E-2</v>
      </c>
      <c r="H988" s="14" t="s">
        <v>10</v>
      </c>
    </row>
    <row r="989" spans="1:8" s="6" customFormat="1" ht="15.75" x14ac:dyDescent="0.2">
      <c r="A989" s="17" t="s">
        <v>3936</v>
      </c>
      <c r="B989" s="17" t="s">
        <v>1318</v>
      </c>
      <c r="C989" s="14" t="s">
        <v>48</v>
      </c>
      <c r="D989" s="18" t="s">
        <v>98</v>
      </c>
      <c r="E989" s="18">
        <v>4000000</v>
      </c>
      <c r="F989" s="19">
        <v>404990800</v>
      </c>
      <c r="G989" s="19">
        <v>3.3618498747876223E-2</v>
      </c>
      <c r="H989" s="14" t="s">
        <v>10</v>
      </c>
    </row>
    <row r="990" spans="1:8" s="6" customFormat="1" ht="15.75" x14ac:dyDescent="0.2">
      <c r="A990" s="17" t="s">
        <v>3937</v>
      </c>
      <c r="B990" s="17" t="s">
        <v>1319</v>
      </c>
      <c r="C990" s="14" t="s">
        <v>48</v>
      </c>
      <c r="D990" s="18" t="s">
        <v>98</v>
      </c>
      <c r="E990" s="18">
        <v>4000000</v>
      </c>
      <c r="F990" s="19">
        <v>399831600</v>
      </c>
      <c r="G990" s="19">
        <v>3.319095093876058E-2</v>
      </c>
      <c r="H990" s="14" t="s">
        <v>10</v>
      </c>
    </row>
    <row r="991" spans="1:8" s="6" customFormat="1" ht="15.75" x14ac:dyDescent="0.2">
      <c r="A991" s="17" t="s">
        <v>3938</v>
      </c>
      <c r="B991" s="17" t="s">
        <v>1320</v>
      </c>
      <c r="C991" s="14" t="s">
        <v>48</v>
      </c>
      <c r="D991" s="18" t="s">
        <v>98</v>
      </c>
      <c r="E991" s="18">
        <v>4000000</v>
      </c>
      <c r="F991" s="19">
        <v>394047200</v>
      </c>
      <c r="G991" s="19">
        <v>3.2711592211235284E-2</v>
      </c>
      <c r="H991" s="14" t="s">
        <v>10</v>
      </c>
    </row>
    <row r="992" spans="1:8" s="6" customFormat="1" ht="15.75" x14ac:dyDescent="0.2">
      <c r="A992" s="17" t="s">
        <v>3939</v>
      </c>
      <c r="B992" s="17" t="s">
        <v>1321</v>
      </c>
      <c r="C992" s="14" t="s">
        <v>48</v>
      </c>
      <c r="D992" s="18" t="s">
        <v>98</v>
      </c>
      <c r="E992" s="18">
        <v>3500000</v>
      </c>
      <c r="F992" s="19">
        <v>347039000</v>
      </c>
      <c r="G992" s="19">
        <v>2.8815977984132237E-2</v>
      </c>
      <c r="H992" s="14" t="s">
        <v>227</v>
      </c>
    </row>
    <row r="993" spans="1:8" s="6" customFormat="1" ht="15.75" x14ac:dyDescent="0.2">
      <c r="A993" s="17" t="s">
        <v>3940</v>
      </c>
      <c r="B993" s="17" t="s">
        <v>2502</v>
      </c>
      <c r="C993" s="14" t="s">
        <v>48</v>
      </c>
      <c r="D993" s="18" t="s">
        <v>98</v>
      </c>
      <c r="E993" s="18">
        <v>3005000</v>
      </c>
      <c r="F993" s="19">
        <v>301057728</v>
      </c>
      <c r="G993" s="19">
        <v>2.5005466256742239E-2</v>
      </c>
      <c r="H993" s="14" t="s">
        <v>10</v>
      </c>
    </row>
    <row r="994" spans="1:8" s="6" customFormat="1" ht="15.75" x14ac:dyDescent="0.2">
      <c r="A994" s="17" t="s">
        <v>3941</v>
      </c>
      <c r="B994" s="17" t="s">
        <v>2503</v>
      </c>
      <c r="C994" s="14" t="s">
        <v>48</v>
      </c>
      <c r="D994" s="18" t="s">
        <v>98</v>
      </c>
      <c r="E994" s="18">
        <v>3000000</v>
      </c>
      <c r="F994" s="19">
        <v>298794600</v>
      </c>
      <c r="G994" s="19">
        <v>2.4817918687710553E-2</v>
      </c>
      <c r="H994" s="14" t="s">
        <v>227</v>
      </c>
    </row>
    <row r="995" spans="1:8" s="6" customFormat="1" ht="15.75" x14ac:dyDescent="0.2">
      <c r="A995" s="17" t="s">
        <v>3942</v>
      </c>
      <c r="B995" s="17" t="s">
        <v>1322</v>
      </c>
      <c r="C995" s="14" t="s">
        <v>48</v>
      </c>
      <c r="D995" s="18" t="s">
        <v>98</v>
      </c>
      <c r="E995" s="18">
        <v>3000000</v>
      </c>
      <c r="F995" s="19">
        <v>293897400</v>
      </c>
      <c r="G995" s="19">
        <v>2.4412083067691728E-2</v>
      </c>
      <c r="H995" s="14" t="s">
        <v>10</v>
      </c>
    </row>
    <row r="996" spans="1:8" s="6" customFormat="1" ht="15.75" x14ac:dyDescent="0.2">
      <c r="A996" s="17" t="s">
        <v>3943</v>
      </c>
      <c r="B996" s="17" t="s">
        <v>1323</v>
      </c>
      <c r="C996" s="14" t="s">
        <v>48</v>
      </c>
      <c r="D996" s="18" t="s">
        <v>98</v>
      </c>
      <c r="E996" s="18">
        <v>2500000</v>
      </c>
      <c r="F996" s="19">
        <v>253442000</v>
      </c>
      <c r="G996" s="19">
        <v>2.1059505606671223E-2</v>
      </c>
      <c r="H996" s="14" t="s">
        <v>10</v>
      </c>
    </row>
    <row r="997" spans="1:8" s="6" customFormat="1" ht="15.75" x14ac:dyDescent="0.2">
      <c r="A997" s="17" t="s">
        <v>3944</v>
      </c>
      <c r="B997" s="17" t="s">
        <v>1324</v>
      </c>
      <c r="C997" s="14" t="s">
        <v>48</v>
      </c>
      <c r="D997" s="18" t="s">
        <v>98</v>
      </c>
      <c r="E997" s="18">
        <v>2500000</v>
      </c>
      <c r="F997" s="19">
        <v>251748750</v>
      </c>
      <c r="G997" s="19">
        <v>2.0919184369311734E-2</v>
      </c>
      <c r="H997" s="14" t="s">
        <v>227</v>
      </c>
    </row>
    <row r="998" spans="1:8" s="6" customFormat="1" ht="15.75" x14ac:dyDescent="0.2">
      <c r="A998" s="17" t="s">
        <v>3945</v>
      </c>
      <c r="B998" s="17" t="s">
        <v>1325</v>
      </c>
      <c r="C998" s="14" t="s">
        <v>48</v>
      </c>
      <c r="D998" s="18" t="s">
        <v>98</v>
      </c>
      <c r="E998" s="18">
        <v>2500000</v>
      </c>
      <c r="F998" s="19">
        <v>251512500</v>
      </c>
      <c r="G998" s="19">
        <v>2.089960610719676E-2</v>
      </c>
      <c r="H998" s="14" t="s">
        <v>10</v>
      </c>
    </row>
    <row r="999" spans="1:8" s="6" customFormat="1" ht="15.75" x14ac:dyDescent="0.2">
      <c r="A999" s="17" t="s">
        <v>3946</v>
      </c>
      <c r="B999" s="17" t="s">
        <v>1326</v>
      </c>
      <c r="C999" s="14" t="s">
        <v>48</v>
      </c>
      <c r="D999" s="18" t="s">
        <v>98</v>
      </c>
      <c r="E999" s="18">
        <v>2500000</v>
      </c>
      <c r="F999" s="19">
        <v>250240249.99999997</v>
      </c>
      <c r="G999" s="19">
        <v>2.079417354010353E-2</v>
      </c>
      <c r="H999" s="14" t="s">
        <v>10</v>
      </c>
    </row>
    <row r="1000" spans="1:8" s="6" customFormat="1" ht="15.75" x14ac:dyDescent="0.2">
      <c r="A1000" s="17" t="s">
        <v>3947</v>
      </c>
      <c r="B1000" s="17" t="s">
        <v>1328</v>
      </c>
      <c r="C1000" s="14" t="s">
        <v>48</v>
      </c>
      <c r="D1000" s="18" t="s">
        <v>98</v>
      </c>
      <c r="E1000" s="18">
        <v>2500000</v>
      </c>
      <c r="F1000" s="19">
        <v>249682000</v>
      </c>
      <c r="G1000" s="19">
        <v>2.0747910831846669E-2</v>
      </c>
      <c r="H1000" s="14" t="s">
        <v>10</v>
      </c>
    </row>
    <row r="1001" spans="1:8" s="6" customFormat="1" ht="15.75" x14ac:dyDescent="0.2">
      <c r="A1001" s="17" t="s">
        <v>3948</v>
      </c>
      <c r="B1001" s="17" t="s">
        <v>1327</v>
      </c>
      <c r="C1001" s="14" t="s">
        <v>48</v>
      </c>
      <c r="D1001" s="18" t="s">
        <v>98</v>
      </c>
      <c r="E1001" s="18">
        <v>2500000</v>
      </c>
      <c r="F1001" s="19">
        <v>249437749.99999997</v>
      </c>
      <c r="G1001" s="19">
        <v>2.0727669602125683E-2</v>
      </c>
      <c r="H1001" s="14" t="s">
        <v>10</v>
      </c>
    </row>
    <row r="1002" spans="1:8" s="6" customFormat="1" ht="15.75" x14ac:dyDescent="0.2">
      <c r="A1002" s="17" t="s">
        <v>3949</v>
      </c>
      <c r="B1002" s="17" t="s">
        <v>230</v>
      </c>
      <c r="C1002" s="14" t="s">
        <v>48</v>
      </c>
      <c r="D1002" s="18" t="s">
        <v>98</v>
      </c>
      <c r="E1002" s="18">
        <v>2500000</v>
      </c>
      <c r="F1002" s="19">
        <v>243912750</v>
      </c>
      <c r="G1002" s="19">
        <v>2.026980759922525E-2</v>
      </c>
      <c r="H1002" s="14" t="s">
        <v>10</v>
      </c>
    </row>
    <row r="1003" spans="1:8" s="6" customFormat="1" ht="15.75" x14ac:dyDescent="0.2">
      <c r="A1003" s="17" t="s">
        <v>3950</v>
      </c>
      <c r="B1003" s="17" t="s">
        <v>1329</v>
      </c>
      <c r="C1003" s="14" t="s">
        <v>48</v>
      </c>
      <c r="D1003" s="18" t="s">
        <v>98</v>
      </c>
      <c r="E1003" s="18">
        <v>2500000</v>
      </c>
      <c r="F1003" s="19">
        <v>243519250</v>
      </c>
      <c r="G1003" s="19">
        <v>2.0237197880104651E-2</v>
      </c>
      <c r="H1003" s="14" t="s">
        <v>227</v>
      </c>
    </row>
    <row r="1004" spans="1:8" s="6" customFormat="1" ht="15.75" x14ac:dyDescent="0.2">
      <c r="A1004" s="17" t="s">
        <v>3951</v>
      </c>
      <c r="B1004" s="17" t="s">
        <v>1330</v>
      </c>
      <c r="C1004" s="14" t="s">
        <v>48</v>
      </c>
      <c r="D1004" s="18" t="s">
        <v>98</v>
      </c>
      <c r="E1004" s="18">
        <v>2000000</v>
      </c>
      <c r="F1004" s="19">
        <v>203969600</v>
      </c>
      <c r="G1004" s="19">
        <v>1.6959680782727051E-2</v>
      </c>
      <c r="H1004" s="14" t="s">
        <v>10</v>
      </c>
    </row>
    <row r="1005" spans="1:8" s="6" customFormat="1" ht="15.75" x14ac:dyDescent="0.2">
      <c r="A1005" s="17" t="s">
        <v>3952</v>
      </c>
      <c r="B1005" s="17" t="s">
        <v>1331</v>
      </c>
      <c r="C1005" s="14" t="s">
        <v>48</v>
      </c>
      <c r="D1005" s="18" t="s">
        <v>98</v>
      </c>
      <c r="E1005" s="18">
        <v>2000000</v>
      </c>
      <c r="F1005" s="19">
        <v>200648400</v>
      </c>
      <c r="G1005" s="19">
        <v>1.6684449781092129E-2</v>
      </c>
      <c r="H1005" s="14" t="s">
        <v>227</v>
      </c>
    </row>
    <row r="1006" spans="1:8" s="6" customFormat="1" ht="15.75" x14ac:dyDescent="0.2">
      <c r="A1006" s="17" t="s">
        <v>3953</v>
      </c>
      <c r="B1006" s="17" t="s">
        <v>1332</v>
      </c>
      <c r="C1006" s="14" t="s">
        <v>48</v>
      </c>
      <c r="D1006" s="18" t="s">
        <v>98</v>
      </c>
      <c r="E1006" s="18">
        <v>2000000</v>
      </c>
      <c r="F1006" s="19">
        <v>200175600</v>
      </c>
      <c r="G1006" s="19">
        <v>1.6645268395576961E-2</v>
      </c>
      <c r="H1006" s="14" t="s">
        <v>10</v>
      </c>
    </row>
    <row r="1007" spans="1:8" s="6" customFormat="1" ht="15.75" x14ac:dyDescent="0.2">
      <c r="A1007" s="17" t="s">
        <v>3954</v>
      </c>
      <c r="B1007" s="17" t="s">
        <v>236</v>
      </c>
      <c r="C1007" s="14" t="s">
        <v>48</v>
      </c>
      <c r="D1007" s="18" t="s">
        <v>98</v>
      </c>
      <c r="E1007" s="18">
        <v>2000000</v>
      </c>
      <c r="F1007" s="19">
        <v>199306600</v>
      </c>
      <c r="G1007" s="19">
        <v>1.6573253539374156E-2</v>
      </c>
      <c r="H1007" s="14" t="s">
        <v>10</v>
      </c>
    </row>
    <row r="1008" spans="1:8" s="6" customFormat="1" ht="15.75" x14ac:dyDescent="0.2">
      <c r="A1008" s="17" t="s">
        <v>3955</v>
      </c>
      <c r="B1008" s="17" t="s">
        <v>1333</v>
      </c>
      <c r="C1008" s="14" t="s">
        <v>48</v>
      </c>
      <c r="D1008" s="18" t="s">
        <v>98</v>
      </c>
      <c r="E1008" s="18">
        <v>2000000</v>
      </c>
      <c r="F1008" s="19">
        <v>197286400</v>
      </c>
      <c r="G1008" s="19">
        <v>1.6405837644666563E-2</v>
      </c>
      <c r="H1008" s="14" t="s">
        <v>10</v>
      </c>
    </row>
    <row r="1009" spans="1:8" s="6" customFormat="1" ht="15.75" x14ac:dyDescent="0.2">
      <c r="A1009" s="17" t="s">
        <v>3956</v>
      </c>
      <c r="B1009" s="17" t="s">
        <v>232</v>
      </c>
      <c r="C1009" s="14" t="s">
        <v>48</v>
      </c>
      <c r="D1009" s="18" t="s">
        <v>98</v>
      </c>
      <c r="E1009" s="18">
        <v>2000000</v>
      </c>
      <c r="F1009" s="19">
        <v>196727800</v>
      </c>
      <c r="G1009" s="19">
        <v>1.6359545931576937E-2</v>
      </c>
      <c r="H1009" s="14" t="s">
        <v>10</v>
      </c>
    </row>
    <row r="1010" spans="1:8" s="6" customFormat="1" ht="15.75" x14ac:dyDescent="0.2">
      <c r="A1010" s="17" t="s">
        <v>3957</v>
      </c>
      <c r="B1010" s="17" t="s">
        <v>1334</v>
      </c>
      <c r="C1010" s="14" t="s">
        <v>48</v>
      </c>
      <c r="D1010" s="18" t="s">
        <v>98</v>
      </c>
      <c r="E1010" s="18">
        <v>2000000</v>
      </c>
      <c r="F1010" s="19">
        <v>196037800</v>
      </c>
      <c r="G1010" s="19">
        <v>1.6302364975558602E-2</v>
      </c>
      <c r="H1010" s="14" t="s">
        <v>10</v>
      </c>
    </row>
    <row r="1011" spans="1:8" s="6" customFormat="1" ht="31.5" x14ac:dyDescent="0.2">
      <c r="A1011" s="17" t="s">
        <v>3958</v>
      </c>
      <c r="B1011" s="17" t="s">
        <v>1335</v>
      </c>
      <c r="C1011" s="14" t="s">
        <v>48</v>
      </c>
      <c r="D1011" s="18" t="s">
        <v>98</v>
      </c>
      <c r="E1011" s="18">
        <v>2000000</v>
      </c>
      <c r="F1011" s="19">
        <v>195058600</v>
      </c>
      <c r="G1011" s="19">
        <v>1.6221217740583015E-2</v>
      </c>
      <c r="H1011" s="14" t="s">
        <v>10</v>
      </c>
    </row>
    <row r="1012" spans="1:8" s="6" customFormat="1" ht="15.75" x14ac:dyDescent="0.2">
      <c r="A1012" s="17" t="s">
        <v>3959</v>
      </c>
      <c r="B1012" s="17" t="s">
        <v>229</v>
      </c>
      <c r="C1012" s="14" t="s">
        <v>48</v>
      </c>
      <c r="D1012" s="18" t="s">
        <v>98</v>
      </c>
      <c r="E1012" s="18">
        <v>1700000</v>
      </c>
      <c r="F1012" s="19">
        <v>170542980</v>
      </c>
      <c r="G1012" s="19">
        <v>1.4189585002927633E-2</v>
      </c>
      <c r="H1012" s="14" t="s">
        <v>227</v>
      </c>
    </row>
    <row r="1013" spans="1:8" s="6" customFormat="1" ht="15.75" x14ac:dyDescent="0.2">
      <c r="A1013" s="17" t="s">
        <v>3960</v>
      </c>
      <c r="B1013" s="17" t="s">
        <v>1339</v>
      </c>
      <c r="C1013" s="14" t="s">
        <v>48</v>
      </c>
      <c r="D1013" s="18" t="s">
        <v>98</v>
      </c>
      <c r="E1013" s="18">
        <v>1500000</v>
      </c>
      <c r="F1013" s="19">
        <v>150289200</v>
      </c>
      <c r="G1013" s="19">
        <v>1.2511134998021789E-2</v>
      </c>
      <c r="H1013" s="14" t="s">
        <v>10</v>
      </c>
    </row>
    <row r="1014" spans="1:8" s="6" customFormat="1" ht="15.75" x14ac:dyDescent="0.2">
      <c r="A1014" s="17" t="s">
        <v>3961</v>
      </c>
      <c r="B1014" s="17" t="s">
        <v>228</v>
      </c>
      <c r="C1014" s="14" t="s">
        <v>48</v>
      </c>
      <c r="D1014" s="18" t="s">
        <v>98</v>
      </c>
      <c r="E1014" s="18">
        <v>1500000</v>
      </c>
      <c r="F1014" s="19">
        <v>150271050</v>
      </c>
      <c r="G1014" s="19">
        <v>1.2509630890265654E-2</v>
      </c>
      <c r="H1014" s="14" t="s">
        <v>227</v>
      </c>
    </row>
    <row r="1015" spans="1:8" s="6" customFormat="1" ht="15.75" x14ac:dyDescent="0.2">
      <c r="A1015" s="17" t="s">
        <v>3962</v>
      </c>
      <c r="B1015" s="17" t="s">
        <v>1338</v>
      </c>
      <c r="C1015" s="14" t="s">
        <v>48</v>
      </c>
      <c r="D1015" s="18" t="s">
        <v>98</v>
      </c>
      <c r="E1015" s="18">
        <v>1500000</v>
      </c>
      <c r="F1015" s="19">
        <v>150108750</v>
      </c>
      <c r="G1015" s="19">
        <v>1.2496180934958733E-2</v>
      </c>
      <c r="H1015" s="14" t="s">
        <v>10</v>
      </c>
    </row>
    <row r="1016" spans="1:8" s="6" customFormat="1" ht="15.75" x14ac:dyDescent="0.2">
      <c r="A1016" s="17" t="s">
        <v>3963</v>
      </c>
      <c r="B1016" s="17" t="s">
        <v>1337</v>
      </c>
      <c r="C1016" s="14" t="s">
        <v>48</v>
      </c>
      <c r="D1016" s="18" t="s">
        <v>98</v>
      </c>
      <c r="E1016" s="18">
        <v>1500000</v>
      </c>
      <c r="F1016" s="19">
        <v>150050550</v>
      </c>
      <c r="G1016" s="19">
        <v>1.2491357845625011E-2</v>
      </c>
      <c r="H1016" s="14" t="s">
        <v>10</v>
      </c>
    </row>
    <row r="1017" spans="1:8" s="6" customFormat="1" ht="15.75" x14ac:dyDescent="0.2">
      <c r="A1017" s="17" t="s">
        <v>3964</v>
      </c>
      <c r="B1017" s="17" t="s">
        <v>1336</v>
      </c>
      <c r="C1017" s="14" t="s">
        <v>48</v>
      </c>
      <c r="D1017" s="18" t="s">
        <v>98</v>
      </c>
      <c r="E1017" s="18">
        <v>1500000</v>
      </c>
      <c r="F1017" s="19">
        <v>149809500</v>
      </c>
      <c r="G1017" s="19">
        <v>1.2471381802946432E-2</v>
      </c>
      <c r="H1017" s="14" t="s">
        <v>10</v>
      </c>
    </row>
    <row r="1018" spans="1:8" s="6" customFormat="1" ht="15.75" x14ac:dyDescent="0.2">
      <c r="A1018" s="17" t="s">
        <v>3965</v>
      </c>
      <c r="B1018" s="17" t="s">
        <v>1461</v>
      </c>
      <c r="C1018" s="14" t="s">
        <v>48</v>
      </c>
      <c r="D1018" s="18" t="s">
        <v>98</v>
      </c>
      <c r="E1018" s="18">
        <v>1500000</v>
      </c>
      <c r="F1018" s="19">
        <v>149164350</v>
      </c>
      <c r="G1018" s="19">
        <v>1.2417917609069289E-2</v>
      </c>
      <c r="H1018" s="14" t="s">
        <v>10</v>
      </c>
    </row>
    <row r="1019" spans="1:8" s="6" customFormat="1" ht="15.75" x14ac:dyDescent="0.2">
      <c r="A1019" s="17" t="s">
        <v>3966</v>
      </c>
      <c r="B1019" s="17" t="s">
        <v>3967</v>
      </c>
      <c r="C1019" s="14" t="s">
        <v>48</v>
      </c>
      <c r="D1019" s="18" t="s">
        <v>98</v>
      </c>
      <c r="E1019" s="18">
        <v>1500000</v>
      </c>
      <c r="F1019" s="19">
        <v>148945650</v>
      </c>
      <c r="G1019" s="19">
        <v>1.2399793732140001E-2</v>
      </c>
      <c r="H1019" s="14" t="s">
        <v>10</v>
      </c>
    </row>
    <row r="1020" spans="1:8" s="6" customFormat="1" ht="15.75" x14ac:dyDescent="0.2">
      <c r="A1020" s="17" t="s">
        <v>3968</v>
      </c>
      <c r="B1020" s="17" t="s">
        <v>2504</v>
      </c>
      <c r="C1020" s="14" t="s">
        <v>48</v>
      </c>
      <c r="D1020" s="18" t="s">
        <v>98</v>
      </c>
      <c r="E1020" s="18">
        <v>1500000</v>
      </c>
      <c r="F1020" s="19">
        <v>148850400</v>
      </c>
      <c r="G1020" s="19">
        <v>1.2391900274080948E-2</v>
      </c>
      <c r="H1020" s="14" t="s">
        <v>10</v>
      </c>
    </row>
    <row r="1021" spans="1:8" s="6" customFormat="1" ht="15.75" x14ac:dyDescent="0.2">
      <c r="A1021" s="17" t="s">
        <v>3969</v>
      </c>
      <c r="B1021" s="17" t="s">
        <v>1340</v>
      </c>
      <c r="C1021" s="14" t="s">
        <v>48</v>
      </c>
      <c r="D1021" s="18" t="s">
        <v>98</v>
      </c>
      <c r="E1021" s="18">
        <v>1500000</v>
      </c>
      <c r="F1021" s="19">
        <v>148660800</v>
      </c>
      <c r="G1021" s="19">
        <v>1.2376187941818518E-2</v>
      </c>
      <c r="H1021" s="14" t="s">
        <v>227</v>
      </c>
    </row>
    <row r="1022" spans="1:8" s="6" customFormat="1" ht="15.75" x14ac:dyDescent="0.2">
      <c r="A1022" s="17" t="s">
        <v>3970</v>
      </c>
      <c r="B1022" s="17" t="s">
        <v>1341</v>
      </c>
      <c r="C1022" s="14" t="s">
        <v>48</v>
      </c>
      <c r="D1022" s="18" t="s">
        <v>98</v>
      </c>
      <c r="E1022" s="18">
        <v>1500000</v>
      </c>
      <c r="F1022" s="19">
        <v>148064550</v>
      </c>
      <c r="G1022" s="19">
        <v>1.2326776137433108E-2</v>
      </c>
      <c r="H1022" s="14" t="s">
        <v>10</v>
      </c>
    </row>
    <row r="1023" spans="1:8" s="6" customFormat="1" ht="15.75" x14ac:dyDescent="0.2">
      <c r="A1023" s="17" t="s">
        <v>3971</v>
      </c>
      <c r="B1023" s="17" t="s">
        <v>2887</v>
      </c>
      <c r="C1023" s="14" t="s">
        <v>48</v>
      </c>
      <c r="D1023" s="18" t="s">
        <v>98</v>
      </c>
      <c r="E1023" s="18">
        <v>1500000</v>
      </c>
      <c r="F1023" s="19">
        <v>147964200</v>
      </c>
      <c r="G1023" s="19">
        <v>1.2318460037525226E-2</v>
      </c>
      <c r="H1023" s="14" t="s">
        <v>10</v>
      </c>
    </row>
    <row r="1024" spans="1:8" s="6" customFormat="1" ht="31.5" x14ac:dyDescent="0.2">
      <c r="A1024" s="17" t="s">
        <v>3972</v>
      </c>
      <c r="B1024" s="17" t="s">
        <v>1342</v>
      </c>
      <c r="C1024" s="14" t="s">
        <v>48</v>
      </c>
      <c r="D1024" s="18" t="s">
        <v>98</v>
      </c>
      <c r="E1024" s="18">
        <v>1500000</v>
      </c>
      <c r="F1024" s="19">
        <v>147652800</v>
      </c>
      <c r="G1024" s="19">
        <v>1.2292654023461299E-2</v>
      </c>
      <c r="H1024" s="14" t="s">
        <v>10</v>
      </c>
    </row>
    <row r="1025" spans="1:8" s="6" customFormat="1" ht="31.5" x14ac:dyDescent="0.2">
      <c r="A1025" s="17" t="s">
        <v>3973</v>
      </c>
      <c r="B1025" s="17" t="s">
        <v>1343</v>
      </c>
      <c r="C1025" s="14" t="s">
        <v>48</v>
      </c>
      <c r="D1025" s="18" t="s">
        <v>98</v>
      </c>
      <c r="E1025" s="18">
        <v>1500000</v>
      </c>
      <c r="F1025" s="19">
        <v>145458300</v>
      </c>
      <c r="G1025" s="19">
        <v>1.2110793722037766E-2</v>
      </c>
      <c r="H1025" s="14" t="s">
        <v>10</v>
      </c>
    </row>
    <row r="1026" spans="1:8" s="6" customFormat="1" ht="15.75" x14ac:dyDescent="0.2">
      <c r="A1026" s="17" t="s">
        <v>3974</v>
      </c>
      <c r="B1026" s="17" t="s">
        <v>1344</v>
      </c>
      <c r="C1026" s="14" t="s">
        <v>48</v>
      </c>
      <c r="D1026" s="18" t="s">
        <v>98</v>
      </c>
      <c r="E1026" s="18">
        <v>1443000</v>
      </c>
      <c r="F1026" s="19">
        <v>143322078.90000001</v>
      </c>
      <c r="G1026" s="19">
        <v>1.1933763048465971E-2</v>
      </c>
      <c r="H1026" s="14" t="s">
        <v>10</v>
      </c>
    </row>
    <row r="1027" spans="1:8" s="6" customFormat="1" ht="15.75" x14ac:dyDescent="0.2">
      <c r="A1027" s="17" t="s">
        <v>3975</v>
      </c>
      <c r="B1027" s="17" t="s">
        <v>1345</v>
      </c>
      <c r="C1027" s="14" t="s">
        <v>48</v>
      </c>
      <c r="D1027" s="18" t="s">
        <v>98</v>
      </c>
      <c r="E1027" s="18">
        <v>1400000</v>
      </c>
      <c r="F1027" s="19">
        <v>140125300</v>
      </c>
      <c r="G1027" s="19">
        <v>1.1668842941681561E-2</v>
      </c>
      <c r="H1027" s="14" t="s">
        <v>10</v>
      </c>
    </row>
    <row r="1028" spans="1:8" s="6" customFormat="1" ht="15.75" x14ac:dyDescent="0.2">
      <c r="A1028" s="17" t="s">
        <v>3976</v>
      </c>
      <c r="B1028" s="17" t="s">
        <v>1462</v>
      </c>
      <c r="C1028" s="14" t="s">
        <v>48</v>
      </c>
      <c r="D1028" s="18" t="s">
        <v>98</v>
      </c>
      <c r="E1028" s="18">
        <v>1000000</v>
      </c>
      <c r="F1028" s="19">
        <v>100642000</v>
      </c>
      <c r="G1028" s="19">
        <v>8.3968243318863073E-3</v>
      </c>
      <c r="H1028" s="14" t="s">
        <v>10</v>
      </c>
    </row>
    <row r="1029" spans="1:8" s="6" customFormat="1" ht="15.75" x14ac:dyDescent="0.2">
      <c r="A1029" s="17" t="s">
        <v>3977</v>
      </c>
      <c r="B1029" s="17" t="s">
        <v>1347</v>
      </c>
      <c r="C1029" s="14" t="s">
        <v>48</v>
      </c>
      <c r="D1029" s="18" t="s">
        <v>98</v>
      </c>
      <c r="E1029" s="18">
        <v>1000000</v>
      </c>
      <c r="F1029" s="19">
        <v>100620600</v>
      </c>
      <c r="G1029" s="19">
        <v>8.3950508935402308E-3</v>
      </c>
      <c r="H1029" s="14" t="s">
        <v>227</v>
      </c>
    </row>
    <row r="1030" spans="1:8" s="6" customFormat="1" ht="15.75" x14ac:dyDescent="0.2">
      <c r="A1030" s="17" t="s">
        <v>3978</v>
      </c>
      <c r="B1030" s="17" t="s">
        <v>1346</v>
      </c>
      <c r="C1030" s="14" t="s">
        <v>48</v>
      </c>
      <c r="D1030" s="18" t="s">
        <v>98</v>
      </c>
      <c r="E1030" s="18">
        <v>1000000</v>
      </c>
      <c r="F1030" s="19">
        <v>100521700</v>
      </c>
      <c r="G1030" s="19">
        <v>8.3868549565109356E-3</v>
      </c>
      <c r="H1030" s="14" t="s">
        <v>227</v>
      </c>
    </row>
    <row r="1031" spans="1:8" s="6" customFormat="1" ht="15.75" x14ac:dyDescent="0.2">
      <c r="A1031" s="17" t="s">
        <v>3979</v>
      </c>
      <c r="B1031" s="17" t="s">
        <v>1352</v>
      </c>
      <c r="C1031" s="14" t="s">
        <v>48</v>
      </c>
      <c r="D1031" s="18" t="s">
        <v>98</v>
      </c>
      <c r="E1031" s="18">
        <v>1000000</v>
      </c>
      <c r="F1031" s="19">
        <v>100205600</v>
      </c>
      <c r="G1031" s="19">
        <v>8.3606594489784788E-3</v>
      </c>
      <c r="H1031" s="14" t="s">
        <v>10</v>
      </c>
    </row>
    <row r="1032" spans="1:8" s="6" customFormat="1" ht="15.75" x14ac:dyDescent="0.2">
      <c r="A1032" s="17" t="s">
        <v>2888</v>
      </c>
      <c r="B1032" s="17" t="s">
        <v>1349</v>
      </c>
      <c r="C1032" s="14" t="s">
        <v>48</v>
      </c>
      <c r="D1032" s="18" t="s">
        <v>98</v>
      </c>
      <c r="E1032" s="18">
        <v>1000000</v>
      </c>
      <c r="F1032" s="19">
        <v>100171300</v>
      </c>
      <c r="G1032" s="19">
        <v>8.3578169753677108E-3</v>
      </c>
      <c r="H1032" s="14" t="s">
        <v>10</v>
      </c>
    </row>
    <row r="1033" spans="1:8" s="6" customFormat="1" ht="15.75" x14ac:dyDescent="0.2">
      <c r="A1033" s="17" t="s">
        <v>3980</v>
      </c>
      <c r="B1033" s="17" t="s">
        <v>1350</v>
      </c>
      <c r="C1033" s="14" t="s">
        <v>48</v>
      </c>
      <c r="D1033" s="18" t="s">
        <v>98</v>
      </c>
      <c r="E1033" s="18">
        <v>1000000</v>
      </c>
      <c r="F1033" s="19">
        <v>100163800</v>
      </c>
      <c r="G1033" s="19">
        <v>8.3571954432370768E-3</v>
      </c>
      <c r="H1033" s="14" t="s">
        <v>10</v>
      </c>
    </row>
    <row r="1034" spans="1:8" s="6" customFormat="1" ht="15.75" x14ac:dyDescent="0.2">
      <c r="A1034" s="17" t="s">
        <v>3981</v>
      </c>
      <c r="B1034" s="17" t="s">
        <v>1353</v>
      </c>
      <c r="C1034" s="14" t="s">
        <v>48</v>
      </c>
      <c r="D1034" s="18" t="s">
        <v>98</v>
      </c>
      <c r="E1034" s="18">
        <v>1000000</v>
      </c>
      <c r="F1034" s="19">
        <v>100153300</v>
      </c>
      <c r="G1034" s="19">
        <v>8.3563252982541882E-3</v>
      </c>
      <c r="H1034" s="14" t="s">
        <v>10</v>
      </c>
    </row>
    <row r="1035" spans="1:8" s="6" customFormat="1" ht="15.75" x14ac:dyDescent="0.2">
      <c r="A1035" s="17" t="s">
        <v>3982</v>
      </c>
      <c r="B1035" s="17" t="s">
        <v>1351</v>
      </c>
      <c r="C1035" s="14" t="s">
        <v>48</v>
      </c>
      <c r="D1035" s="18" t="s">
        <v>98</v>
      </c>
      <c r="E1035" s="18">
        <v>1000000</v>
      </c>
      <c r="F1035" s="19">
        <v>99917300</v>
      </c>
      <c r="G1035" s="19">
        <v>8.3367677538769037E-3</v>
      </c>
      <c r="H1035" s="14" t="s">
        <v>10</v>
      </c>
    </row>
    <row r="1036" spans="1:8" s="6" customFormat="1" ht="15.75" x14ac:dyDescent="0.2">
      <c r="A1036" s="17" t="s">
        <v>3983</v>
      </c>
      <c r="B1036" s="17" t="s">
        <v>175</v>
      </c>
      <c r="C1036" s="14" t="s">
        <v>48</v>
      </c>
      <c r="D1036" s="18" t="s">
        <v>98</v>
      </c>
      <c r="E1036" s="18">
        <v>1000000</v>
      </c>
      <c r="F1036" s="19">
        <v>99724800</v>
      </c>
      <c r="G1036" s="19">
        <v>8.3208150958572948E-3</v>
      </c>
      <c r="H1036" s="14" t="s">
        <v>10</v>
      </c>
    </row>
    <row r="1037" spans="1:8" s="6" customFormat="1" ht="15.75" x14ac:dyDescent="0.2">
      <c r="A1037" s="17" t="s">
        <v>3984</v>
      </c>
      <c r="B1037" s="17" t="s">
        <v>1463</v>
      </c>
      <c r="C1037" s="14" t="s">
        <v>48</v>
      </c>
      <c r="D1037" s="18" t="s">
        <v>98</v>
      </c>
      <c r="E1037" s="18">
        <v>1000000</v>
      </c>
      <c r="F1037" s="19">
        <v>99346800</v>
      </c>
      <c r="G1037" s="19">
        <v>8.2894898764733389E-3</v>
      </c>
      <c r="H1037" s="14" t="s">
        <v>227</v>
      </c>
    </row>
    <row r="1038" spans="1:8" s="6" customFormat="1" ht="15.75" x14ac:dyDescent="0.2">
      <c r="A1038" s="17" t="s">
        <v>3985</v>
      </c>
      <c r="B1038" s="17" t="s">
        <v>1348</v>
      </c>
      <c r="C1038" s="14" t="s">
        <v>48</v>
      </c>
      <c r="D1038" s="18" t="s">
        <v>98</v>
      </c>
      <c r="E1038" s="18">
        <v>1000000</v>
      </c>
      <c r="F1038" s="19">
        <v>99326100</v>
      </c>
      <c r="G1038" s="19">
        <v>8.2877744477927884E-3</v>
      </c>
      <c r="H1038" s="14" t="s">
        <v>10</v>
      </c>
    </row>
    <row r="1039" spans="1:8" s="6" customFormat="1" ht="15.75" x14ac:dyDescent="0.2">
      <c r="A1039" s="17" t="s">
        <v>3986</v>
      </c>
      <c r="B1039" s="17" t="s">
        <v>1354</v>
      </c>
      <c r="C1039" s="14" t="s">
        <v>48</v>
      </c>
      <c r="D1039" s="18" t="s">
        <v>98</v>
      </c>
      <c r="E1039" s="18">
        <v>1000000</v>
      </c>
      <c r="F1039" s="19">
        <v>98419100</v>
      </c>
      <c r="G1039" s="19">
        <v>8.2126104954614396E-3</v>
      </c>
      <c r="H1039" s="14" t="s">
        <v>10</v>
      </c>
    </row>
    <row r="1040" spans="1:8" s="6" customFormat="1" ht="15.75" x14ac:dyDescent="0.2">
      <c r="A1040" s="17" t="s">
        <v>3987</v>
      </c>
      <c r="B1040" s="17" t="s">
        <v>231</v>
      </c>
      <c r="C1040" s="14" t="s">
        <v>48</v>
      </c>
      <c r="D1040" s="18" t="s">
        <v>98</v>
      </c>
      <c r="E1040" s="18">
        <v>1000000</v>
      </c>
      <c r="F1040" s="19">
        <v>97618600</v>
      </c>
      <c r="G1040" s="19">
        <v>8.1462722993850961E-3</v>
      </c>
      <c r="H1040" s="14" t="s">
        <v>10</v>
      </c>
    </row>
    <row r="1041" spans="1:8" s="6" customFormat="1" ht="15.75" x14ac:dyDescent="0.2">
      <c r="A1041" s="17" t="s">
        <v>3988</v>
      </c>
      <c r="B1041" s="17" t="s">
        <v>1355</v>
      </c>
      <c r="C1041" s="14" t="s">
        <v>48</v>
      </c>
      <c r="D1041" s="18" t="s">
        <v>98</v>
      </c>
      <c r="E1041" s="18">
        <v>1000000</v>
      </c>
      <c r="F1041" s="19">
        <v>95938700</v>
      </c>
      <c r="G1041" s="19">
        <v>8.0070573892181401E-3</v>
      </c>
      <c r="H1041" s="14" t="s">
        <v>10</v>
      </c>
    </row>
    <row r="1042" spans="1:8" s="6" customFormat="1" ht="15.75" x14ac:dyDescent="0.2">
      <c r="A1042" s="17" t="s">
        <v>3989</v>
      </c>
      <c r="B1042" s="17" t="s">
        <v>2889</v>
      </c>
      <c r="C1042" s="14" t="s">
        <v>48</v>
      </c>
      <c r="D1042" s="18" t="s">
        <v>98</v>
      </c>
      <c r="E1042" s="18">
        <v>702000</v>
      </c>
      <c r="F1042" s="19">
        <v>69750509.400000006</v>
      </c>
      <c r="G1042" s="19">
        <v>5.8368171357422354E-3</v>
      </c>
      <c r="H1042" s="14" t="s">
        <v>10</v>
      </c>
    </row>
    <row r="1043" spans="1:8" s="6" customFormat="1" ht="31.5" x14ac:dyDescent="0.2">
      <c r="A1043" s="17" t="s">
        <v>3990</v>
      </c>
      <c r="B1043" s="17" t="s">
        <v>1464</v>
      </c>
      <c r="C1043" s="14" t="s">
        <v>48</v>
      </c>
      <c r="D1043" s="18" t="s">
        <v>98</v>
      </c>
      <c r="E1043" s="18">
        <v>500000</v>
      </c>
      <c r="F1043" s="19">
        <v>50292700</v>
      </c>
      <c r="G1043" s="19" t="s">
        <v>473</v>
      </c>
      <c r="H1043" s="14" t="s">
        <v>10</v>
      </c>
    </row>
    <row r="1044" spans="1:8" s="6" customFormat="1" ht="15.75" x14ac:dyDescent="0.2">
      <c r="A1044" s="17" t="s">
        <v>3991</v>
      </c>
      <c r="B1044" s="17" t="s">
        <v>1356</v>
      </c>
      <c r="C1044" s="14" t="s">
        <v>48</v>
      </c>
      <c r="D1044" s="18" t="s">
        <v>98</v>
      </c>
      <c r="E1044" s="18">
        <v>500000</v>
      </c>
      <c r="F1044" s="19">
        <v>49975700</v>
      </c>
      <c r="G1044" s="19" t="s">
        <v>473</v>
      </c>
      <c r="H1044" s="14" t="s">
        <v>10</v>
      </c>
    </row>
    <row r="1045" spans="1:8" s="6" customFormat="1" ht="15.75" x14ac:dyDescent="0.2">
      <c r="A1045" s="17" t="s">
        <v>3992</v>
      </c>
      <c r="B1045" s="17" t="s">
        <v>1361</v>
      </c>
      <c r="C1045" s="14" t="s">
        <v>1362</v>
      </c>
      <c r="D1045" s="18" t="s">
        <v>1363</v>
      </c>
      <c r="E1045" s="18">
        <v>2200000</v>
      </c>
      <c r="F1045" s="19">
        <v>220120560</v>
      </c>
      <c r="G1045" s="19">
        <v>1.8298126193471816E-2</v>
      </c>
      <c r="H1045" s="14" t="s">
        <v>10</v>
      </c>
    </row>
    <row r="1046" spans="1:8" s="6" customFormat="1" ht="15.75" x14ac:dyDescent="0.2">
      <c r="A1046" s="22"/>
      <c r="B1046" s="22"/>
      <c r="C1046" s="22"/>
      <c r="D1046" s="83"/>
      <c r="E1046" s="18"/>
      <c r="F1046" s="19"/>
      <c r="G1046" s="19"/>
      <c r="H1046" s="14"/>
    </row>
    <row r="1047" spans="1:8" s="6" customFormat="1" ht="15.75" x14ac:dyDescent="0.2">
      <c r="A1047" s="15" t="s">
        <v>1364</v>
      </c>
      <c r="B1047" s="22"/>
      <c r="C1047" s="22"/>
      <c r="D1047" s="83"/>
      <c r="E1047" s="18"/>
      <c r="F1047" s="19"/>
      <c r="G1047" s="19"/>
      <c r="H1047" s="14"/>
    </row>
    <row r="1048" spans="1:8" s="6" customFormat="1" ht="15.75" x14ac:dyDescent="0.2">
      <c r="A1048" s="17" t="s">
        <v>1365</v>
      </c>
      <c r="B1048" s="17" t="s">
        <v>1366</v>
      </c>
      <c r="C1048" s="14" t="s">
        <v>68</v>
      </c>
      <c r="D1048" s="18" t="s">
        <v>107</v>
      </c>
      <c r="E1048" s="18">
        <v>499975</v>
      </c>
      <c r="F1048" s="19">
        <v>718159090.25</v>
      </c>
      <c r="G1048" s="19">
        <v>5.9514526599641654E-2</v>
      </c>
      <c r="H1048" s="14"/>
    </row>
    <row r="1049" spans="1:8" s="6" customFormat="1" ht="15.75" x14ac:dyDescent="0.2">
      <c r="A1049" s="17"/>
      <c r="B1049" s="17"/>
      <c r="C1049" s="14"/>
      <c r="D1049" s="18"/>
      <c r="E1049" s="18"/>
      <c r="F1049" s="19"/>
      <c r="G1049" s="19"/>
      <c r="H1049" s="14"/>
    </row>
    <row r="1050" spans="1:8" s="6" customFormat="1" ht="15.75" x14ac:dyDescent="0.2">
      <c r="A1050" s="15" t="s">
        <v>1367</v>
      </c>
      <c r="B1050" s="17"/>
      <c r="C1050" s="14"/>
      <c r="D1050" s="18"/>
      <c r="E1050" s="18"/>
      <c r="F1050" s="19"/>
      <c r="G1050" s="19"/>
      <c r="H1050" s="14"/>
    </row>
    <row r="1051" spans="1:8" s="6" customFormat="1" ht="15.75" x14ac:dyDescent="0.2">
      <c r="A1051" s="17" t="s">
        <v>1368</v>
      </c>
      <c r="B1051" s="17"/>
      <c r="C1051" s="14"/>
      <c r="D1051" s="18"/>
      <c r="E1051" s="18">
        <v>1000000000</v>
      </c>
      <c r="F1051" s="19">
        <v>1000000000</v>
      </c>
      <c r="G1051" s="19">
        <v>8.2870950751210176E-2</v>
      </c>
      <c r="H1051" s="14"/>
    </row>
    <row r="1052" spans="1:8" s="6" customFormat="1" ht="15.75" x14ac:dyDescent="0.2">
      <c r="A1052" s="15"/>
      <c r="B1052" s="17"/>
      <c r="C1052" s="14"/>
      <c r="D1052" s="18"/>
      <c r="E1052" s="18"/>
      <c r="F1052" s="19"/>
      <c r="G1052" s="19"/>
      <c r="H1052" s="14"/>
    </row>
    <row r="1053" spans="1:8" s="6" customFormat="1" ht="15.75" x14ac:dyDescent="0.2">
      <c r="A1053" s="15" t="s">
        <v>110</v>
      </c>
      <c r="B1053" s="17"/>
      <c r="C1053" s="14"/>
      <c r="D1053" s="54"/>
      <c r="E1053" s="18"/>
      <c r="F1053" s="19"/>
      <c r="G1053" s="19"/>
      <c r="H1053" s="14"/>
    </row>
    <row r="1054" spans="1:8" s="6" customFormat="1" ht="15.75" x14ac:dyDescent="0.2">
      <c r="A1054" s="17" t="s">
        <v>2686</v>
      </c>
      <c r="B1054" s="17" t="s">
        <v>1369</v>
      </c>
      <c r="C1054" s="14" t="s">
        <v>48</v>
      </c>
      <c r="D1054" s="18" t="s">
        <v>98</v>
      </c>
      <c r="E1054" s="65">
        <v>1258783</v>
      </c>
      <c r="F1054" s="19">
        <v>152929546.67000002</v>
      </c>
      <c r="G1054" s="66">
        <v>1.2747478692580423E-2</v>
      </c>
      <c r="H1054" s="8"/>
    </row>
    <row r="1055" spans="1:8" s="6" customFormat="1" ht="15.75" x14ac:dyDescent="0.2">
      <c r="A1055" s="17" t="s">
        <v>1370</v>
      </c>
      <c r="B1055" s="17" t="s">
        <v>226</v>
      </c>
      <c r="C1055" s="14" t="s">
        <v>48</v>
      </c>
      <c r="D1055" s="18" t="s">
        <v>98</v>
      </c>
      <c r="E1055" s="65">
        <v>2012071</v>
      </c>
      <c r="F1055" s="19">
        <v>124748402</v>
      </c>
      <c r="G1055" s="66">
        <v>1.0412080440520123E-2</v>
      </c>
      <c r="H1055" s="8"/>
    </row>
    <row r="1056" spans="1:8" s="6" customFormat="1" ht="15.75" x14ac:dyDescent="0.2">
      <c r="A1056" s="17" t="s">
        <v>2687</v>
      </c>
      <c r="B1056" s="17" t="s">
        <v>2449</v>
      </c>
      <c r="C1056" s="14" t="s">
        <v>48</v>
      </c>
      <c r="D1056" s="18" t="s">
        <v>98</v>
      </c>
      <c r="E1056" s="65">
        <v>840336</v>
      </c>
      <c r="F1056" s="19">
        <v>112159645.92</v>
      </c>
      <c r="G1056" s="66">
        <v>9.3688382553954452E-3</v>
      </c>
      <c r="H1056" s="8"/>
    </row>
    <row r="1057" spans="1:11" s="6" customFormat="1" ht="15.75" x14ac:dyDescent="0.2">
      <c r="A1057" s="15"/>
      <c r="B1057" s="17"/>
      <c r="C1057" s="14"/>
      <c r="D1057" s="18"/>
      <c r="E1057" s="18"/>
      <c r="F1057" s="19"/>
      <c r="G1057" s="19"/>
      <c r="H1057" s="14"/>
    </row>
    <row r="1058" spans="1:11" s="6" customFormat="1" ht="15.75" x14ac:dyDescent="0.2">
      <c r="A1058" s="15" t="s">
        <v>2890</v>
      </c>
      <c r="B1058" s="17"/>
      <c r="C1058" s="14"/>
      <c r="D1058" s="18"/>
      <c r="E1058" s="18">
        <v>40600000</v>
      </c>
      <c r="F1058" s="19">
        <v>4060000000</v>
      </c>
      <c r="G1058" s="19">
        <v>0.33645606004991335</v>
      </c>
      <c r="H1058" s="14"/>
    </row>
    <row r="1059" spans="1:11" s="6" customFormat="1" ht="15.75" x14ac:dyDescent="0.2">
      <c r="A1059" s="15"/>
      <c r="B1059" s="17"/>
      <c r="C1059" s="14"/>
      <c r="D1059" s="18"/>
      <c r="E1059" s="18"/>
      <c r="F1059" s="19"/>
      <c r="G1059" s="19"/>
      <c r="H1059" s="14"/>
    </row>
    <row r="1060" spans="1:11" s="6" customFormat="1" ht="15.75" x14ac:dyDescent="0.2">
      <c r="A1060" s="15" t="s">
        <v>43</v>
      </c>
      <c r="B1060" s="17"/>
      <c r="C1060" s="14"/>
      <c r="D1060" s="17"/>
      <c r="E1060" s="18"/>
      <c r="F1060" s="19"/>
      <c r="G1060" s="19"/>
      <c r="H1060" s="14"/>
    </row>
    <row r="1061" spans="1:11" s="6" customFormat="1" ht="15.75" x14ac:dyDescent="0.2">
      <c r="A1061" s="17" t="s">
        <v>73</v>
      </c>
      <c r="B1061" s="17"/>
      <c r="C1061" s="14"/>
      <c r="D1061" s="17"/>
      <c r="E1061" s="18"/>
      <c r="F1061" s="19"/>
      <c r="G1061" s="19"/>
      <c r="H1061" s="14"/>
    </row>
    <row r="1062" spans="1:11" s="6" customFormat="1" ht="31.5" x14ac:dyDescent="0.2">
      <c r="A1062" s="17" t="s">
        <v>145</v>
      </c>
      <c r="B1062" s="17" t="s">
        <v>115</v>
      </c>
      <c r="C1062" s="14" t="s">
        <v>68</v>
      </c>
      <c r="D1062" s="17" t="s">
        <v>107</v>
      </c>
      <c r="E1062" s="18">
        <v>1006338.456</v>
      </c>
      <c r="F1062" s="19">
        <v>3789803603.1500001</v>
      </c>
      <c r="G1062" s="19">
        <v>0.31406462775340255</v>
      </c>
      <c r="H1062" s="14"/>
    </row>
    <row r="1063" spans="1:11" s="6" customFormat="1" ht="31.5" x14ac:dyDescent="0.2">
      <c r="A1063" s="17" t="s">
        <v>2208</v>
      </c>
      <c r="B1063" s="17" t="s">
        <v>1372</v>
      </c>
      <c r="C1063" s="14" t="s">
        <v>68</v>
      </c>
      <c r="D1063" s="18" t="s">
        <v>107</v>
      </c>
      <c r="E1063" s="18">
        <v>7621781.4589999998</v>
      </c>
      <c r="F1063" s="19">
        <v>3542128422.98</v>
      </c>
      <c r="G1063" s="19">
        <v>0.29353955009523736</v>
      </c>
      <c r="H1063" s="14"/>
    </row>
    <row r="1064" spans="1:11" s="6" customFormat="1" ht="15.75" x14ac:dyDescent="0.2">
      <c r="A1064" s="17"/>
      <c r="B1064" s="17"/>
      <c r="C1064" s="14"/>
      <c r="D1064" s="17"/>
      <c r="E1064" s="18"/>
      <c r="F1064" s="19"/>
      <c r="G1064" s="19"/>
      <c r="H1064" s="14"/>
    </row>
    <row r="1065" spans="1:11" s="6" customFormat="1" ht="15.75" x14ac:dyDescent="0.2">
      <c r="A1065" s="17" t="s">
        <v>1374</v>
      </c>
      <c r="B1065" s="17"/>
      <c r="C1065" s="14"/>
      <c r="D1065" s="17"/>
      <c r="E1065" s="18"/>
      <c r="F1065" s="19">
        <v>21318792532.299976</v>
      </c>
      <c r="G1065" s="19">
        <v>1.7667086060194985</v>
      </c>
      <c r="H1065" s="14"/>
    </row>
    <row r="1066" spans="1:11" s="6" customFormat="1" ht="15.75" x14ac:dyDescent="0.2">
      <c r="A1066" s="8" t="s">
        <v>18</v>
      </c>
      <c r="B1066" s="8"/>
      <c r="C1066" s="8"/>
      <c r="D1066" s="15"/>
      <c r="E1066" s="21">
        <f>SUM(E8:E1065)</f>
        <v>10254670821.914999</v>
      </c>
      <c r="F1066" s="21">
        <f>SUM(F8:F1065)</f>
        <v>1206695459549.0691</v>
      </c>
      <c r="G1066" s="21">
        <f>SUM(G8:G1065)</f>
        <v>99.999999999999901</v>
      </c>
      <c r="H1066" s="14"/>
      <c r="I1066" s="80"/>
      <c r="J1066" s="80"/>
      <c r="K1066" s="69"/>
    </row>
    <row r="1067" spans="1:11" s="6" customFormat="1" ht="15.75" x14ac:dyDescent="0.2">
      <c r="A1067" s="29"/>
      <c r="B1067" s="29"/>
      <c r="C1067" s="29"/>
      <c r="D1067" s="17"/>
      <c r="E1067" s="9"/>
      <c r="F1067" s="13"/>
      <c r="G1067" s="9"/>
      <c r="H1067" s="14"/>
    </row>
    <row r="1068" spans="1:11" s="6" customFormat="1" ht="15.75" x14ac:dyDescent="0.2">
      <c r="A1068" s="25" t="s">
        <v>2</v>
      </c>
      <c r="B1068" s="207">
        <v>11.68</v>
      </c>
      <c r="C1068" s="208"/>
      <c r="D1068" s="208"/>
      <c r="E1068" s="208"/>
      <c r="F1068" s="208"/>
      <c r="G1068" s="208"/>
      <c r="H1068" s="209"/>
    </row>
    <row r="1069" spans="1:11" s="6" customFormat="1" ht="15.75" x14ac:dyDescent="0.2">
      <c r="A1069" s="25" t="s">
        <v>3</v>
      </c>
      <c r="B1069" s="207">
        <v>6.23</v>
      </c>
      <c r="C1069" s="208"/>
      <c r="D1069" s="208"/>
      <c r="E1069" s="208"/>
      <c r="F1069" s="208"/>
      <c r="G1069" s="208"/>
      <c r="H1069" s="209"/>
    </row>
    <row r="1070" spans="1:11" s="6" customFormat="1" ht="15.75" x14ac:dyDescent="0.2">
      <c r="A1070" s="15" t="s">
        <v>30</v>
      </c>
      <c r="B1070" s="207">
        <v>7.3478585231950904</v>
      </c>
      <c r="C1070" s="208"/>
      <c r="D1070" s="208"/>
      <c r="E1070" s="208"/>
      <c r="F1070" s="208"/>
      <c r="G1070" s="208"/>
      <c r="H1070" s="209"/>
    </row>
    <row r="1071" spans="1:11" s="6" customFormat="1" ht="15.75" x14ac:dyDescent="0.2">
      <c r="A1071" s="25"/>
      <c r="B1071" s="25"/>
      <c r="C1071" s="25"/>
      <c r="D1071" s="15"/>
      <c r="E1071" s="31"/>
      <c r="F1071" s="13"/>
      <c r="G1071" s="9"/>
      <c r="H1071" s="14"/>
    </row>
    <row r="1072" spans="1:11" s="6" customFormat="1" ht="15.75" x14ac:dyDescent="0.2">
      <c r="A1072" s="32" t="s">
        <v>8</v>
      </c>
      <c r="B1072" s="32"/>
      <c r="C1072" s="32"/>
      <c r="D1072" s="27"/>
      <c r="E1072" s="34"/>
      <c r="F1072" s="13"/>
      <c r="G1072" s="9"/>
      <c r="H1072" s="14"/>
    </row>
    <row r="1073" spans="1:8" s="6" customFormat="1" ht="15.75" x14ac:dyDescent="0.2">
      <c r="A1073" s="17" t="s">
        <v>5</v>
      </c>
      <c r="B1073" s="17"/>
      <c r="C1073" s="17"/>
      <c r="D1073" s="17"/>
      <c r="E1073" s="18"/>
      <c r="F1073" s="19">
        <v>414082816517.26001</v>
      </c>
      <c r="G1073" s="19">
        <v>34.313832985616465</v>
      </c>
      <c r="H1073" s="14"/>
    </row>
    <row r="1074" spans="1:8" ht="15.75" x14ac:dyDescent="0.2">
      <c r="A1074" s="29" t="s">
        <v>4</v>
      </c>
      <c r="B1074" s="29"/>
      <c r="C1074" s="29"/>
      <c r="D1074" s="17"/>
      <c r="E1074" s="31"/>
      <c r="F1074" s="19">
        <v>203603121771.60999</v>
      </c>
      <c r="G1074" s="19">
        <v>16.872784277127725</v>
      </c>
      <c r="H1074" s="14"/>
    </row>
    <row r="1075" spans="1:8" ht="15.75" x14ac:dyDescent="0.2">
      <c r="A1075" s="17" t="s">
        <v>72</v>
      </c>
      <c r="B1075" s="29"/>
      <c r="C1075" s="29"/>
      <c r="D1075" s="17"/>
      <c r="E1075" s="31"/>
      <c r="F1075" s="19">
        <v>7518508993</v>
      </c>
      <c r="G1075" s="19">
        <v>0.6246696973892325</v>
      </c>
      <c r="H1075" s="14"/>
    </row>
    <row r="1076" spans="1:8" ht="15.75" x14ac:dyDescent="0.2">
      <c r="A1076" s="29" t="s">
        <v>20</v>
      </c>
      <c r="B1076" s="29"/>
      <c r="C1076" s="29"/>
      <c r="D1076" s="17"/>
      <c r="E1076" s="31"/>
      <c r="F1076" s="19">
        <v>253456574868.29999</v>
      </c>
      <c r="G1076" s="19">
        <v>21.002018928246219</v>
      </c>
      <c r="H1076" s="14"/>
    </row>
    <row r="1077" spans="1:8" ht="15.75" x14ac:dyDescent="0.2">
      <c r="A1077" s="29" t="s">
        <v>19</v>
      </c>
      <c r="B1077" s="29"/>
      <c r="C1077" s="29"/>
      <c r="D1077" s="17"/>
      <c r="E1077" s="31"/>
      <c r="F1077" s="19">
        <v>0</v>
      </c>
      <c r="G1077" s="19">
        <v>0</v>
      </c>
      <c r="H1077" s="14"/>
    </row>
    <row r="1078" spans="1:8" ht="15.75" x14ac:dyDescent="0.2">
      <c r="A1078" s="29" t="s">
        <v>21</v>
      </c>
      <c r="B1078" s="29"/>
      <c r="C1078" s="29"/>
      <c r="D1078" s="17"/>
      <c r="E1078" s="31"/>
      <c r="F1078" s="19">
        <v>8434891420</v>
      </c>
      <c r="G1078" s="19">
        <v>0.70111935058731878</v>
      </c>
      <c r="H1078" s="14"/>
    </row>
    <row r="1079" spans="1:8" ht="15.75" x14ac:dyDescent="0.2">
      <c r="A1079" s="29" t="s">
        <v>22</v>
      </c>
      <c r="B1079" s="29"/>
      <c r="C1079" s="29"/>
      <c r="D1079" s="17"/>
      <c r="E1079" s="31"/>
      <c r="F1079" s="19">
        <v>99977200</v>
      </c>
      <c r="G1079" s="19">
        <v>8.341731723826901E-3</v>
      </c>
      <c r="H1079" s="14"/>
    </row>
    <row r="1080" spans="1:8" ht="15.75" x14ac:dyDescent="0.2">
      <c r="A1080" s="29" t="s">
        <v>23</v>
      </c>
      <c r="B1080" s="29"/>
      <c r="C1080" s="29"/>
      <c r="D1080" s="17"/>
      <c r="E1080" s="31"/>
      <c r="F1080" s="19">
        <v>0</v>
      </c>
      <c r="G1080" s="19">
        <v>0</v>
      </c>
      <c r="H1080" s="14"/>
    </row>
    <row r="1081" spans="1:8" ht="15.75" x14ac:dyDescent="0.2">
      <c r="A1081" s="29" t="s">
        <v>24</v>
      </c>
      <c r="B1081" s="29"/>
      <c r="C1081" s="29"/>
      <c r="D1081" s="17"/>
      <c r="E1081" s="31"/>
      <c r="F1081" s="19">
        <v>0</v>
      </c>
      <c r="G1081" s="19">
        <v>0</v>
      </c>
      <c r="H1081" s="14"/>
    </row>
    <row r="1082" spans="1:8" ht="15.75" x14ac:dyDescent="0.2">
      <c r="A1082" s="29" t="s">
        <v>25</v>
      </c>
      <c r="B1082" s="29"/>
      <c r="C1082" s="29"/>
      <c r="D1082" s="17"/>
      <c r="E1082" s="31"/>
      <c r="F1082" s="19">
        <v>0</v>
      </c>
      <c r="G1082" s="19">
        <v>0</v>
      </c>
      <c r="H1082" s="14"/>
    </row>
    <row r="1083" spans="1:8" ht="15.75" x14ac:dyDescent="0.2">
      <c r="A1083" s="29" t="s">
        <v>26</v>
      </c>
      <c r="B1083" s="29"/>
      <c r="C1083" s="29"/>
      <c r="D1083" s="17"/>
      <c r="E1083" s="31"/>
      <c r="F1083" s="19">
        <v>0</v>
      </c>
      <c r="G1083" s="19">
        <v>0</v>
      </c>
      <c r="H1083" s="14"/>
    </row>
    <row r="1084" spans="1:8" ht="15.75" x14ac:dyDescent="0.2">
      <c r="A1084" s="29" t="s">
        <v>27</v>
      </c>
      <c r="B1084" s="29"/>
      <c r="C1084" s="29"/>
      <c r="D1084" s="17"/>
      <c r="E1084" s="31"/>
      <c r="F1084" s="19">
        <v>0</v>
      </c>
      <c r="G1084" s="19">
        <v>0</v>
      </c>
      <c r="H1084" s="14"/>
    </row>
    <row r="1085" spans="1:8" ht="15.75" x14ac:dyDescent="0.2">
      <c r="A1085" s="29" t="s">
        <v>28</v>
      </c>
      <c r="B1085" s="29"/>
      <c r="C1085" s="29"/>
      <c r="D1085" s="17"/>
      <c r="E1085" s="31"/>
      <c r="F1085" s="19">
        <v>0</v>
      </c>
      <c r="G1085" s="19">
        <v>0</v>
      </c>
      <c r="H1085" s="14"/>
    </row>
    <row r="1086" spans="1:8" ht="15.75" x14ac:dyDescent="0.2">
      <c r="A1086" s="29" t="s">
        <v>29</v>
      </c>
      <c r="B1086" s="29"/>
      <c r="C1086" s="29"/>
      <c r="D1086" s="17"/>
      <c r="E1086" s="31"/>
      <c r="F1086" s="19">
        <v>0</v>
      </c>
      <c r="G1086" s="19">
        <v>0</v>
      </c>
      <c r="H1086" s="14"/>
    </row>
    <row r="1087" spans="1:8" ht="15.75" x14ac:dyDescent="0.2">
      <c r="A1087" s="29" t="s">
        <v>1375</v>
      </c>
      <c r="B1087" s="29"/>
      <c r="C1087" s="29"/>
      <c r="D1087" s="17"/>
      <c r="E1087" s="31"/>
      <c r="F1087" s="19">
        <v>0</v>
      </c>
      <c r="G1087" s="19">
        <v>0</v>
      </c>
      <c r="H1087" s="14"/>
    </row>
    <row r="1088" spans="1:8" ht="15.75" x14ac:dyDescent="0.2">
      <c r="A1088" s="29" t="s">
        <v>1376</v>
      </c>
      <c r="B1088" s="29"/>
      <c r="C1088" s="29"/>
      <c r="D1088" s="17"/>
      <c r="E1088" s="31"/>
      <c r="F1088" s="19">
        <v>0</v>
      </c>
      <c r="G1088" s="19">
        <v>0</v>
      </c>
      <c r="H1088" s="14"/>
    </row>
    <row r="1089" spans="1:10" ht="15.75" x14ac:dyDescent="0.2">
      <c r="A1089" s="29" t="s">
        <v>94</v>
      </c>
      <c r="B1089" s="29"/>
      <c r="C1089" s="29"/>
      <c r="D1089" s="17"/>
      <c r="E1089" s="31"/>
      <c r="F1089" s="19">
        <v>0</v>
      </c>
      <c r="G1089" s="19">
        <v>0</v>
      </c>
      <c r="H1089" s="14"/>
    </row>
    <row r="1090" spans="1:10" ht="31.5" x14ac:dyDescent="0.2">
      <c r="A1090" s="17" t="s">
        <v>1377</v>
      </c>
      <c r="B1090" s="29"/>
      <c r="C1090" s="29"/>
      <c r="D1090" s="17"/>
      <c r="E1090" s="31"/>
      <c r="F1090" s="19">
        <v>0</v>
      </c>
      <c r="G1090" s="19">
        <v>0</v>
      </c>
      <c r="H1090" s="14"/>
    </row>
    <row r="1091" spans="1:10" ht="15.75" x14ac:dyDescent="0.2">
      <c r="A1091" s="37" t="s">
        <v>9</v>
      </c>
      <c r="B1091" s="26"/>
      <c r="C1091" s="26"/>
      <c r="D1091" s="15"/>
      <c r="E1091" s="31"/>
      <c r="F1091" s="21">
        <f>SUM(F1073:F1090)</f>
        <v>887195890770.16992</v>
      </c>
      <c r="G1091" s="21">
        <f>SUM(G1073:G1090)</f>
        <v>73.522766970690796</v>
      </c>
      <c r="H1091" s="14"/>
    </row>
    <row r="1092" spans="1:10" ht="15.75" x14ac:dyDescent="0.2">
      <c r="A1092" s="37"/>
      <c r="B1092" s="26"/>
      <c r="C1092" s="26"/>
      <c r="D1092" s="15"/>
      <c r="E1092" s="31"/>
      <c r="F1092" s="19"/>
      <c r="G1092" s="21"/>
      <c r="H1092" s="14"/>
    </row>
    <row r="1093" spans="1:10" ht="15.75" x14ac:dyDescent="0.2">
      <c r="A1093" s="38" t="s">
        <v>31</v>
      </c>
      <c r="B1093" s="30"/>
      <c r="C1093" s="30"/>
      <c r="D1093" s="17"/>
      <c r="E1093" s="31"/>
      <c r="F1093" s="19">
        <v>1000000000</v>
      </c>
      <c r="G1093" s="19">
        <v>8.2870950751210176E-2</v>
      </c>
      <c r="H1093" s="14"/>
    </row>
    <row r="1094" spans="1:10" ht="15.75" x14ac:dyDescent="0.2">
      <c r="A1094" s="38" t="s">
        <v>1364</v>
      </c>
      <c r="B1094" s="30"/>
      <c r="C1094" s="30"/>
      <c r="D1094" s="17"/>
      <c r="E1094" s="31"/>
      <c r="F1094" s="19">
        <v>718159090.25</v>
      </c>
      <c r="G1094" s="19">
        <v>5.9514526599641654E-2</v>
      </c>
      <c r="H1094" s="14"/>
    </row>
    <row r="1095" spans="1:10" ht="15.75" x14ac:dyDescent="0.2">
      <c r="A1095" s="38" t="s">
        <v>32</v>
      </c>
      <c r="B1095" s="30"/>
      <c r="C1095" s="30"/>
      <c r="D1095" s="17"/>
      <c r="E1095" s="31"/>
      <c r="F1095" s="19">
        <v>284680847535.63</v>
      </c>
      <c r="G1095" s="19">
        <v>23.591550310651723</v>
      </c>
      <c r="H1095" s="14"/>
    </row>
    <row r="1096" spans="1:10" ht="15.75" x14ac:dyDescent="0.2">
      <c r="A1096" s="38" t="s">
        <v>110</v>
      </c>
      <c r="B1096" s="30"/>
      <c r="C1096" s="30"/>
      <c r="D1096" s="14"/>
      <c r="E1096" s="31"/>
      <c r="F1096" s="19">
        <v>389837594.59000003</v>
      </c>
      <c r="G1096" s="19">
        <v>3.2528397388495993E-2</v>
      </c>
      <c r="H1096" s="14"/>
    </row>
    <row r="1097" spans="1:10" ht="15.75" x14ac:dyDescent="0.2">
      <c r="A1097" s="38" t="s">
        <v>1378</v>
      </c>
      <c r="B1097" s="30"/>
      <c r="C1097" s="30"/>
      <c r="D1097" s="17"/>
      <c r="E1097" s="31"/>
      <c r="F1097" s="19">
        <v>0</v>
      </c>
      <c r="G1097" s="19">
        <v>0</v>
      </c>
      <c r="H1097" s="14"/>
    </row>
    <row r="1098" spans="1:10" ht="15.75" x14ac:dyDescent="0.2">
      <c r="A1098" s="38" t="s">
        <v>34</v>
      </c>
      <c r="B1098" s="30"/>
      <c r="C1098" s="30"/>
      <c r="D1098" s="17"/>
      <c r="E1098" s="31"/>
      <c r="F1098" s="19">
        <v>7331932026.1300001</v>
      </c>
      <c r="G1098" s="19">
        <v>0.60760417784863985</v>
      </c>
      <c r="H1098" s="14"/>
    </row>
    <row r="1099" spans="1:10" ht="15.75" x14ac:dyDescent="0.2">
      <c r="A1099" s="29" t="s">
        <v>35</v>
      </c>
      <c r="B1099" s="30"/>
      <c r="C1099" s="30"/>
      <c r="D1099" s="17"/>
      <c r="E1099" s="31"/>
      <c r="F1099" s="19">
        <v>21318792532.299976</v>
      </c>
      <c r="G1099" s="19">
        <v>1.7667086060194985</v>
      </c>
      <c r="H1099" s="14"/>
    </row>
    <row r="1100" spans="1:10" ht="15.75" x14ac:dyDescent="0.2">
      <c r="A1100" s="29" t="s">
        <v>36</v>
      </c>
      <c r="B1100" s="30"/>
      <c r="C1100" s="30"/>
      <c r="D1100" s="17"/>
      <c r="E1100" s="31"/>
      <c r="F1100" s="19">
        <v>0</v>
      </c>
      <c r="G1100" s="19">
        <v>0</v>
      </c>
      <c r="H1100" s="14"/>
    </row>
    <row r="1101" spans="1:10" ht="15.75" x14ac:dyDescent="0.2">
      <c r="A1101" s="29" t="s">
        <v>2891</v>
      </c>
      <c r="B1101" s="29"/>
      <c r="C1101" s="29"/>
      <c r="D1101" s="17"/>
      <c r="E1101" s="31"/>
      <c r="F1101" s="19">
        <v>4060000000</v>
      </c>
      <c r="G1101" s="19">
        <v>0.33645606004991335</v>
      </c>
      <c r="H1101" s="29"/>
    </row>
    <row r="1102" spans="1:10" ht="15.75" x14ac:dyDescent="0.2">
      <c r="A1102" s="37" t="s">
        <v>11</v>
      </c>
      <c r="B1102" s="29"/>
      <c r="C1102" s="29"/>
      <c r="D1102" s="17"/>
      <c r="E1102" s="31"/>
      <c r="F1102" s="39">
        <f>SUM(F1091:F1101)</f>
        <v>1206695459549.0698</v>
      </c>
      <c r="G1102" s="39">
        <f>SUM(G1091:G1101)</f>
        <v>99.999999999999915</v>
      </c>
      <c r="H1102" s="29"/>
      <c r="I1102" s="84"/>
      <c r="J1102" s="70"/>
    </row>
    <row r="1103" spans="1:10" ht="15.75" x14ac:dyDescent="0.2">
      <c r="A1103" s="29"/>
      <c r="B1103" s="29"/>
      <c r="C1103" s="29"/>
      <c r="D1103" s="17"/>
      <c r="E1103" s="31"/>
      <c r="F1103" s="31"/>
      <c r="G1103" s="31"/>
      <c r="H1103" s="29"/>
    </row>
    <row r="1104" spans="1:10" ht="15.75" x14ac:dyDescent="0.2">
      <c r="A1104" s="25" t="s">
        <v>225</v>
      </c>
      <c r="B1104" s="210">
        <v>24362512577.806301</v>
      </c>
      <c r="C1104" s="211"/>
      <c r="D1104" s="211"/>
      <c r="E1104" s="211"/>
      <c r="F1104" s="211"/>
      <c r="G1104" s="211"/>
      <c r="H1104" s="212"/>
    </row>
    <row r="1105" spans="1:8" ht="15.75" x14ac:dyDescent="0.2">
      <c r="A1105" s="25" t="s">
        <v>224</v>
      </c>
      <c r="B1105" s="210">
        <v>49.670999999999999</v>
      </c>
      <c r="C1105" s="211"/>
      <c r="D1105" s="211"/>
      <c r="E1105" s="211"/>
      <c r="F1105" s="211"/>
      <c r="G1105" s="211"/>
      <c r="H1105" s="212"/>
    </row>
    <row r="1106" spans="1:8" ht="15.75" x14ac:dyDescent="0.2">
      <c r="A1106" s="25" t="s">
        <v>223</v>
      </c>
      <c r="B1106" s="210">
        <v>49.530799999999999</v>
      </c>
      <c r="C1106" s="211"/>
      <c r="D1106" s="211"/>
      <c r="E1106" s="211"/>
      <c r="F1106" s="211"/>
      <c r="G1106" s="211"/>
      <c r="H1106" s="212"/>
    </row>
    <row r="1107" spans="1:8" ht="15.75" x14ac:dyDescent="0.2">
      <c r="A1107" s="40"/>
      <c r="B1107" s="40"/>
      <c r="C1107" s="40"/>
      <c r="D1107" s="85"/>
      <c r="E1107" s="41"/>
      <c r="F1107" s="42"/>
      <c r="G1107" s="43"/>
      <c r="H1107" s="44"/>
    </row>
    <row r="1108" spans="1:8" ht="15.75" x14ac:dyDescent="0.2">
      <c r="A1108" s="45" t="s">
        <v>56</v>
      </c>
      <c r="E1108" s="70"/>
      <c r="F1108" s="36"/>
      <c r="G1108" s="36"/>
      <c r="H1108" s="36"/>
    </row>
    <row r="1109" spans="1:8" ht="15.75" x14ac:dyDescent="0.2">
      <c r="A1109" s="45"/>
    </row>
    <row r="1110" spans="1:8" ht="15.75" x14ac:dyDescent="0.2">
      <c r="A1110" s="49" t="s">
        <v>1379</v>
      </c>
      <c r="B1110" s="50"/>
    </row>
    <row r="1111" spans="1:8" ht="15.75" x14ac:dyDescent="0.2">
      <c r="A1111" s="50"/>
      <c r="B1111" s="50"/>
      <c r="C1111" s="50"/>
      <c r="D1111" s="62"/>
      <c r="E1111" s="51"/>
      <c r="F1111" s="52"/>
    </row>
    <row r="1112" spans="1:8" ht="15.75" x14ac:dyDescent="0.2">
      <c r="A1112" s="50" t="s">
        <v>63</v>
      </c>
      <c r="B1112" s="50"/>
      <c r="C1112" s="50"/>
      <c r="D1112" s="62"/>
      <c r="E1112" s="51"/>
      <c r="F1112" s="52" t="s">
        <v>62</v>
      </c>
    </row>
    <row r="1113" spans="1:8" ht="15.75" x14ac:dyDescent="0.2">
      <c r="A1113" s="49"/>
      <c r="B1113" s="50"/>
      <c r="C1113" s="50"/>
      <c r="D1113" s="62"/>
      <c r="E1113" s="51"/>
      <c r="F1113" s="52"/>
    </row>
    <row r="1114" spans="1:8" ht="15.75" x14ac:dyDescent="0.2">
      <c r="A1114" s="50" t="s">
        <v>64</v>
      </c>
      <c r="B1114" s="50"/>
      <c r="C1114" s="50"/>
      <c r="D1114" s="62"/>
      <c r="E1114" s="51"/>
      <c r="F1114" s="52" t="s">
        <v>62</v>
      </c>
    </row>
    <row r="1115" spans="1:8" ht="15.75" x14ac:dyDescent="0.2">
      <c r="A1115" s="50"/>
      <c r="B1115" s="50"/>
      <c r="C1115" s="50"/>
      <c r="D1115" s="62"/>
      <c r="E1115" s="51"/>
      <c r="F1115" s="52"/>
    </row>
    <row r="1116" spans="1:8" ht="15.75" x14ac:dyDescent="0.2">
      <c r="A1116" s="50" t="s">
        <v>65</v>
      </c>
      <c r="B1116" s="50"/>
      <c r="C1116" s="50"/>
      <c r="D1116" s="62"/>
      <c r="E1116" s="51"/>
      <c r="F1116" s="52"/>
    </row>
    <row r="1117" spans="1:8" ht="15.75" x14ac:dyDescent="0.2">
      <c r="A1117" s="50" t="s">
        <v>66</v>
      </c>
      <c r="B1117" s="50"/>
      <c r="C1117" s="50"/>
      <c r="D1117" s="62"/>
      <c r="E1117" s="51"/>
      <c r="F1117" s="52">
        <v>168605007284</v>
      </c>
    </row>
    <row r="1118" spans="1:8" ht="15.75" x14ac:dyDescent="0.2">
      <c r="A1118" s="50" t="s">
        <v>67</v>
      </c>
      <c r="B1118" s="50"/>
      <c r="C1118" s="50"/>
      <c r="D1118" s="62"/>
      <c r="E1118" s="51"/>
      <c r="F1118" s="52">
        <v>13.972457255039798</v>
      </c>
    </row>
    <row r="1119" spans="1:8" ht="15.75" x14ac:dyDescent="0.2">
      <c r="A1119" s="50"/>
      <c r="B1119" s="50"/>
    </row>
    <row r="1120" spans="1:8" ht="15.75" x14ac:dyDescent="0.2">
      <c r="A1120" s="78" t="s">
        <v>222</v>
      </c>
    </row>
    <row r="1121" spans="1:8" ht="48.75" customHeight="1" x14ac:dyDescent="0.2">
      <c r="A1121" s="8" t="s">
        <v>15</v>
      </c>
      <c r="B1121" s="8" t="s">
        <v>13</v>
      </c>
      <c r="C1121" s="8" t="s">
        <v>221</v>
      </c>
      <c r="D1121" s="8" t="s">
        <v>1380</v>
      </c>
      <c r="E1121" s="9" t="s">
        <v>219</v>
      </c>
      <c r="F1121" s="43"/>
    </row>
    <row r="1122" spans="1:8" s="6" customFormat="1" ht="15.75" x14ac:dyDescent="0.2">
      <c r="A1122" s="17" t="s">
        <v>1381</v>
      </c>
      <c r="B1122" s="17" t="s">
        <v>1382</v>
      </c>
      <c r="C1122" s="13">
        <v>137738880.27053082</v>
      </c>
      <c r="D1122" s="13">
        <v>137738880.27053082</v>
      </c>
      <c r="E1122" s="13">
        <v>1.1414551963425995E-2</v>
      </c>
      <c r="F1122" s="77"/>
      <c r="G1122" s="76"/>
      <c r="H1122" s="44"/>
    </row>
    <row r="1123" spans="1:8" s="6" customFormat="1" ht="15.75" x14ac:dyDescent="0.2">
      <c r="A1123" s="17" t="s">
        <v>1383</v>
      </c>
      <c r="B1123" s="17" t="s">
        <v>217</v>
      </c>
      <c r="C1123" s="13">
        <v>138723173.09358677</v>
      </c>
      <c r="D1123" s="13">
        <v>138723173.09358677</v>
      </c>
      <c r="E1123" s="13">
        <v>1.1496121245490234E-2</v>
      </c>
      <c r="F1123" s="77"/>
      <c r="G1123" s="76"/>
      <c r="H1123" s="44"/>
    </row>
    <row r="1124" spans="1:8" s="6" customFormat="1" ht="15.75" x14ac:dyDescent="0.2">
      <c r="A1124" s="17" t="s">
        <v>214</v>
      </c>
      <c r="B1124" s="17" t="s">
        <v>213</v>
      </c>
      <c r="C1124" s="13">
        <v>53847042.51734852</v>
      </c>
      <c r="D1124" s="13">
        <v>53847042.51734852</v>
      </c>
      <c r="E1124" s="13">
        <v>4.46235560855351E-3</v>
      </c>
      <c r="F1124" s="77"/>
      <c r="G1124" s="76"/>
      <c r="H1124" s="44"/>
    </row>
    <row r="1125" spans="1:8" s="6" customFormat="1" ht="15.75" x14ac:dyDescent="0.2">
      <c r="A1125" s="17" t="s">
        <v>1384</v>
      </c>
      <c r="B1125" s="17" t="s">
        <v>1385</v>
      </c>
      <c r="C1125" s="13">
        <v>134908678.03</v>
      </c>
      <c r="D1125" s="13">
        <v>134908678.03</v>
      </c>
      <c r="E1125" s="13">
        <v>1.1180010412935001E-2</v>
      </c>
      <c r="F1125" s="77"/>
      <c r="G1125" s="76"/>
      <c r="H1125" s="44"/>
    </row>
    <row r="1126" spans="1:8" s="6" customFormat="1" ht="15.75" x14ac:dyDescent="0.2">
      <c r="A1126" s="17" t="s">
        <v>1386</v>
      </c>
      <c r="B1126" s="17" t="s">
        <v>1387</v>
      </c>
      <c r="C1126" s="13">
        <v>180522627.88</v>
      </c>
      <c r="D1126" s="13">
        <v>180522627.88</v>
      </c>
      <c r="E1126" s="13">
        <v>1.496008180452252E-2</v>
      </c>
      <c r="F1126" s="77"/>
      <c r="G1126" s="76"/>
      <c r="H1126" s="44"/>
    </row>
    <row r="1127" spans="1:8" s="6" customFormat="1" ht="15.75" x14ac:dyDescent="0.2">
      <c r="A1127" s="17" t="s">
        <v>1388</v>
      </c>
      <c r="B1127" s="17" t="s">
        <v>1359</v>
      </c>
      <c r="C1127" s="13">
        <v>30563310.543406751</v>
      </c>
      <c r="D1127" s="13">
        <v>30563310.543406751</v>
      </c>
      <c r="E1127" s="13">
        <v>2.5328106028366039E-3</v>
      </c>
      <c r="F1127" s="77"/>
      <c r="G1127" s="76"/>
      <c r="H1127" s="44"/>
    </row>
    <row r="1128" spans="1:8" s="6" customFormat="1" ht="15.75" x14ac:dyDescent="0.2">
      <c r="A1128" s="17" t="s">
        <v>1389</v>
      </c>
      <c r="B1128" s="17" t="s">
        <v>1358</v>
      </c>
      <c r="C1128" s="13">
        <v>86596354.182919174</v>
      </c>
      <c r="D1128" s="13">
        <v>86596354.182919174</v>
      </c>
      <c r="E1128" s="13">
        <v>7.1763222027270484E-3</v>
      </c>
      <c r="F1128" s="77"/>
      <c r="G1128" s="76"/>
      <c r="H1128" s="44"/>
    </row>
    <row r="1129" spans="1:8" s="6" customFormat="1" ht="15.75" x14ac:dyDescent="0.2">
      <c r="A1129" s="17" t="s">
        <v>1390</v>
      </c>
      <c r="B1129" s="17" t="s">
        <v>211</v>
      </c>
      <c r="C1129" s="13">
        <v>181150985.96907461</v>
      </c>
      <c r="D1129" s="13">
        <v>181150985.96907461</v>
      </c>
      <c r="E1129" s="13">
        <v>1.5012154436776348E-2</v>
      </c>
      <c r="F1129" s="77"/>
      <c r="G1129" s="76"/>
      <c r="H1129" s="44"/>
    </row>
    <row r="1130" spans="1:8" s="6" customFormat="1" ht="15.75" x14ac:dyDescent="0.2">
      <c r="A1130" s="17" t="s">
        <v>1391</v>
      </c>
      <c r="B1130" s="17" t="s">
        <v>1392</v>
      </c>
      <c r="C1130" s="13">
        <v>94046000.719068915</v>
      </c>
      <c r="D1130" s="13">
        <v>94046000.719068915</v>
      </c>
      <c r="E1130" s="13">
        <v>7.7936814939382369E-3</v>
      </c>
      <c r="F1130" s="77"/>
      <c r="G1130" s="76"/>
      <c r="H1130" s="44"/>
    </row>
    <row r="1131" spans="1:8" s="6" customFormat="1" ht="15.75" x14ac:dyDescent="0.2">
      <c r="A1131" s="17" t="s">
        <v>1393</v>
      </c>
      <c r="B1131" s="17" t="s">
        <v>1360</v>
      </c>
      <c r="C1131" s="13">
        <v>90608050.968552336</v>
      </c>
      <c r="D1131" s="13">
        <v>90608050.968552336</v>
      </c>
      <c r="E1131" s="13">
        <v>7.5087753294780426E-3</v>
      </c>
      <c r="F1131" s="77"/>
      <c r="G1131" s="76"/>
      <c r="H1131" s="44"/>
    </row>
    <row r="1132" spans="1:8" s="6" customFormat="1" ht="15.75" x14ac:dyDescent="0.2">
      <c r="A1132" s="17" t="s">
        <v>1394</v>
      </c>
      <c r="B1132" s="17" t="s">
        <v>1395</v>
      </c>
      <c r="C1132" s="13">
        <v>88429859.040000007</v>
      </c>
      <c r="D1132" s="13">
        <v>88429859.040000007</v>
      </c>
      <c r="E1132" s="13">
        <v>7.3282664934402981E-3</v>
      </c>
      <c r="F1132" s="77"/>
      <c r="G1132" s="76"/>
      <c r="H1132" s="44"/>
    </row>
    <row r="1133" spans="1:8" s="6" customFormat="1" ht="15.75" x14ac:dyDescent="0.2">
      <c r="A1133" s="17" t="s">
        <v>1396</v>
      </c>
      <c r="B1133" s="17" t="s">
        <v>1357</v>
      </c>
      <c r="C1133" s="13">
        <v>62413259.515862942</v>
      </c>
      <c r="D1133" s="13">
        <v>62413259.515862942</v>
      </c>
      <c r="E1133" s="13">
        <v>5.1722461555615776E-3</v>
      </c>
      <c r="F1133" s="77"/>
      <c r="G1133" s="76"/>
      <c r="H1133" s="44"/>
    </row>
    <row r="1134" spans="1:8" s="6" customFormat="1" ht="15.75" x14ac:dyDescent="0.2">
      <c r="A1134" s="17" t="s">
        <v>1397</v>
      </c>
      <c r="B1134" s="17" t="s">
        <v>1398</v>
      </c>
      <c r="C1134" s="13">
        <v>62609083.495839</v>
      </c>
      <c r="D1134" s="13">
        <v>62609083.495839</v>
      </c>
      <c r="E1134" s="13">
        <v>5.1884742749620802E-3</v>
      </c>
      <c r="F1134" s="77"/>
      <c r="G1134" s="76"/>
      <c r="H1134" s="44"/>
    </row>
    <row r="1135" spans="1:8" s="6" customFormat="1" ht="15.75" x14ac:dyDescent="0.2">
      <c r="A1135" s="17" t="s">
        <v>1399</v>
      </c>
      <c r="B1135" s="17" t="s">
        <v>1400</v>
      </c>
      <c r="C1135" s="13">
        <v>31733371.323865607</v>
      </c>
      <c r="D1135" s="13">
        <v>31733371.323865607</v>
      </c>
      <c r="E1135" s="13">
        <v>2.6297746521499322E-3</v>
      </c>
      <c r="F1135" s="77"/>
      <c r="G1135" s="76"/>
      <c r="H1135" s="44"/>
    </row>
    <row r="1136" spans="1:8" s="6" customFormat="1" ht="15.75" x14ac:dyDescent="0.2">
      <c r="A1136" s="17" t="s">
        <v>1401</v>
      </c>
      <c r="B1136" s="17" t="s">
        <v>1402</v>
      </c>
      <c r="C1136" s="13">
        <v>45542119.920000002</v>
      </c>
      <c r="D1136" s="13">
        <v>45542119.920000002</v>
      </c>
      <c r="E1136" s="13">
        <v>3.7741187769960282E-3</v>
      </c>
      <c r="F1136" s="77"/>
      <c r="G1136" s="76"/>
      <c r="H1136" s="44"/>
    </row>
    <row r="1137" spans="1:10" s="6" customFormat="1" ht="15.75" x14ac:dyDescent="0.2">
      <c r="A1137" s="17" t="s">
        <v>1403</v>
      </c>
      <c r="B1137" s="17" t="s">
        <v>1404</v>
      </c>
      <c r="C1137" s="13">
        <v>61892924.141366102</v>
      </c>
      <c r="D1137" s="13">
        <v>61892924.141366102</v>
      </c>
      <c r="E1137" s="13">
        <v>5.1291254683675375E-3</v>
      </c>
      <c r="F1137" s="77"/>
      <c r="G1137" s="76"/>
      <c r="H1137" s="44"/>
    </row>
    <row r="1138" spans="1:10" s="6" customFormat="1" ht="15.75" x14ac:dyDescent="0.2">
      <c r="A1138" s="17" t="s">
        <v>1405</v>
      </c>
      <c r="B1138" s="17" t="s">
        <v>1406</v>
      </c>
      <c r="C1138" s="13">
        <v>89812513.560000002</v>
      </c>
      <c r="D1138" s="13">
        <v>89812513.560000002</v>
      </c>
      <c r="E1138" s="13">
        <v>7.4428483880731571E-3</v>
      </c>
      <c r="F1138" s="77"/>
      <c r="G1138" s="76"/>
      <c r="H1138" s="44"/>
    </row>
    <row r="1139" spans="1:10" s="6" customFormat="1" ht="15.75" x14ac:dyDescent="0.2">
      <c r="A1139" s="17" t="s">
        <v>1407</v>
      </c>
      <c r="B1139" s="17" t="s">
        <v>1408</v>
      </c>
      <c r="C1139" s="13">
        <v>91938991.968867034</v>
      </c>
      <c r="D1139" s="13">
        <v>91938991.968867034</v>
      </c>
      <c r="E1139" s="13">
        <v>7.6190716755678888E-3</v>
      </c>
      <c r="F1139" s="77"/>
      <c r="G1139" s="76"/>
      <c r="H1139" s="44"/>
    </row>
    <row r="1140" spans="1:10" s="6" customFormat="1" ht="15.75" x14ac:dyDescent="0.2">
      <c r="A1140" s="17" t="s">
        <v>1409</v>
      </c>
      <c r="B1140" s="17" t="s">
        <v>1410</v>
      </c>
      <c r="C1140" s="13">
        <v>90605009.560000002</v>
      </c>
      <c r="D1140" s="13">
        <v>90605009.560000002</v>
      </c>
      <c r="E1140" s="13">
        <v>7.5085232850596881E-3</v>
      </c>
      <c r="F1140" s="77"/>
      <c r="G1140" s="76"/>
      <c r="H1140" s="44"/>
    </row>
    <row r="1141" spans="1:10" s="6" customFormat="1" ht="15.75" x14ac:dyDescent="0.2">
      <c r="A1141" s="17" t="s">
        <v>1411</v>
      </c>
      <c r="B1141" s="17" t="s">
        <v>1412</v>
      </c>
      <c r="C1141" s="13">
        <v>91900517.340000004</v>
      </c>
      <c r="D1141" s="13">
        <v>91900517.340000004</v>
      </c>
      <c r="E1141" s="13">
        <v>7.6158832464938778E-3</v>
      </c>
      <c r="F1141" s="77"/>
      <c r="G1141" s="76"/>
      <c r="H1141" s="44"/>
    </row>
    <row r="1142" spans="1:10" s="6" customFormat="1" ht="15.75" x14ac:dyDescent="0.2">
      <c r="A1142" s="17" t="s">
        <v>1413</v>
      </c>
      <c r="B1142" s="17" t="s">
        <v>1414</v>
      </c>
      <c r="C1142" s="13">
        <v>91913840.890000001</v>
      </c>
      <c r="D1142" s="13">
        <v>91913840.890000001</v>
      </c>
      <c r="E1142" s="13">
        <v>7.616987381749759E-3</v>
      </c>
      <c r="F1142" s="77"/>
      <c r="G1142" s="76"/>
      <c r="H1142" s="44"/>
    </row>
    <row r="1143" spans="1:10" s="6" customFormat="1" ht="15.75" x14ac:dyDescent="0.2">
      <c r="A1143" s="17" t="s">
        <v>1415</v>
      </c>
      <c r="B1143" s="17" t="s">
        <v>1416</v>
      </c>
      <c r="C1143" s="13">
        <v>45020787.039999999</v>
      </c>
      <c r="D1143" s="13">
        <v>45020787.039999999</v>
      </c>
      <c r="E1143" s="13">
        <v>3.7309154255725616E-3</v>
      </c>
      <c r="F1143" s="77"/>
      <c r="G1143" s="76"/>
      <c r="H1143" s="44"/>
    </row>
    <row r="1144" spans="1:10" s="6" customFormat="1" ht="15.75" x14ac:dyDescent="0.2">
      <c r="A1144" s="17" t="s">
        <v>1417</v>
      </c>
      <c r="B1144" s="17" t="s">
        <v>209</v>
      </c>
      <c r="C1144" s="13">
        <v>89371077.709999993</v>
      </c>
      <c r="D1144" s="13">
        <v>89371077.709999993</v>
      </c>
      <c r="E1144" s="13">
        <v>7.4062661794879869E-3</v>
      </c>
      <c r="F1144" s="77"/>
      <c r="G1144" s="76"/>
      <c r="H1144" s="44"/>
    </row>
    <row r="1145" spans="1:10" s="72" customFormat="1" ht="15.75" x14ac:dyDescent="0.2">
      <c r="A1145" s="204" t="s">
        <v>208</v>
      </c>
      <c r="B1145" s="205"/>
      <c r="C1145" s="86">
        <f>SUM(C1122:C1144)</f>
        <v>2071888459.6802883</v>
      </c>
      <c r="D1145" s="9">
        <f>SUM(D1122:D1144)</f>
        <v>2071888459.6802883</v>
      </c>
      <c r="E1145" s="9">
        <f>SUM(E1122:E1144)</f>
        <v>0.17169936650416587</v>
      </c>
      <c r="F1145" s="77"/>
      <c r="G1145" s="76"/>
      <c r="H1145" s="44"/>
      <c r="I1145" s="87"/>
      <c r="J1145" s="87"/>
    </row>
  </sheetData>
  <mergeCells count="8">
    <mergeCell ref="A1145:B1145"/>
    <mergeCell ref="A4:H4"/>
    <mergeCell ref="B1068:H1068"/>
    <mergeCell ref="B1069:H1069"/>
    <mergeCell ref="B1070:H1070"/>
    <mergeCell ref="B1104:H1104"/>
    <mergeCell ref="B1106:H1106"/>
    <mergeCell ref="B1105:H1105"/>
  </mergeCells>
  <pageMargins left="1" right="0.7" top="0.42" bottom="0.5" header="0.3" footer="0.3"/>
  <pageSetup paperSize="9" scale="43" fitToHeight="25" orientation="portrait" r:id="rId1"/>
  <rowBreaks count="1" manualBreakCount="1">
    <brk id="895" max="6"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27EA8A-84BC-48D0-8BD3-10A6D1BB7AD3}">
  <sheetPr>
    <pageSetUpPr fitToPage="1"/>
  </sheetPr>
  <dimension ref="A1:K1431"/>
  <sheetViews>
    <sheetView zoomScale="80" zoomScaleNormal="80" zoomScaleSheetLayoutView="40" workbookViewId="0"/>
  </sheetViews>
  <sheetFormatPr defaultColWidth="9.140625" defaultRowHeight="12" x14ac:dyDescent="0.2"/>
  <cols>
    <col min="1" max="1" width="46.5703125" style="46" customWidth="1"/>
    <col min="2" max="2" width="16.85546875" style="46" customWidth="1"/>
    <col min="3" max="3" width="20.28515625" style="35" customWidth="1"/>
    <col min="4" max="4" width="42.140625" style="90" customWidth="1"/>
    <col min="5" max="5" width="20.28515625" style="47" bestFit="1" customWidth="1"/>
    <col min="6" max="6" width="23.42578125" style="47" bestFit="1" customWidth="1"/>
    <col min="7" max="7" width="9.7109375" style="48" customWidth="1"/>
    <col min="8" max="8" width="7.28515625" style="35" customWidth="1"/>
    <col min="9" max="9" width="14.7109375" style="36" bestFit="1" customWidth="1"/>
    <col min="10" max="16384" width="9.140625" style="36"/>
  </cols>
  <sheetData>
    <row r="1" spans="1:8" s="6" customFormat="1" ht="15.75" x14ac:dyDescent="0.25">
      <c r="A1" s="1" t="s">
        <v>99</v>
      </c>
      <c r="B1" s="1"/>
      <c r="C1" s="2"/>
      <c r="D1" s="88"/>
      <c r="E1" s="3"/>
      <c r="F1" s="4"/>
      <c r="G1" s="4"/>
      <c r="H1" s="5"/>
    </row>
    <row r="2" spans="1:8" s="6" customFormat="1" ht="15.75" x14ac:dyDescent="0.25">
      <c r="A2" s="1" t="s">
        <v>1465</v>
      </c>
      <c r="B2" s="1"/>
      <c r="C2" s="2"/>
      <c r="D2" s="88"/>
      <c r="E2" s="4"/>
      <c r="F2" s="4"/>
      <c r="G2" s="4"/>
      <c r="H2" s="5"/>
    </row>
    <row r="3" spans="1:8" s="6" customFormat="1" ht="15.75" x14ac:dyDescent="0.25">
      <c r="A3" s="1" t="s">
        <v>3305</v>
      </c>
      <c r="B3" s="1"/>
      <c r="C3" s="2"/>
      <c r="D3" s="88"/>
      <c r="E3" s="3"/>
      <c r="F3" s="3"/>
      <c r="G3" s="4"/>
      <c r="H3" s="5"/>
    </row>
    <row r="4" spans="1:8" s="7" customFormat="1" ht="18.75" x14ac:dyDescent="0.2">
      <c r="A4" s="206"/>
      <c r="B4" s="206"/>
      <c r="C4" s="206"/>
      <c r="D4" s="206"/>
      <c r="E4" s="206"/>
      <c r="F4" s="206"/>
      <c r="G4" s="206"/>
      <c r="H4" s="206"/>
    </row>
    <row r="5" spans="1:8" s="6" customFormat="1" ht="31.5" x14ac:dyDescent="0.2">
      <c r="A5" s="8" t="s">
        <v>15</v>
      </c>
      <c r="B5" s="8" t="s">
        <v>13</v>
      </c>
      <c r="C5" s="8" t="s">
        <v>1466</v>
      </c>
      <c r="D5" s="8" t="s">
        <v>79</v>
      </c>
      <c r="E5" s="9" t="s">
        <v>14</v>
      </c>
      <c r="F5" s="9" t="s">
        <v>12</v>
      </c>
      <c r="G5" s="9" t="s">
        <v>0</v>
      </c>
      <c r="H5" s="8" t="s">
        <v>44</v>
      </c>
    </row>
    <row r="6" spans="1:8" s="6" customFormat="1" ht="15.75" x14ac:dyDescent="0.2">
      <c r="A6" s="10" t="s">
        <v>17</v>
      </c>
      <c r="B6" s="10"/>
      <c r="C6" s="11"/>
      <c r="D6" s="55"/>
      <c r="E6" s="12"/>
      <c r="F6" s="13"/>
      <c r="G6" s="9"/>
      <c r="H6" s="14"/>
    </row>
    <row r="7" spans="1:8" s="6" customFormat="1" ht="15.75" x14ac:dyDescent="0.2">
      <c r="A7" s="15" t="s">
        <v>1</v>
      </c>
      <c r="B7" s="15"/>
      <c r="C7" s="8"/>
      <c r="D7" s="53"/>
      <c r="E7" s="16"/>
      <c r="F7" s="13"/>
      <c r="G7" s="9"/>
      <c r="H7" s="14"/>
    </row>
    <row r="8" spans="1:8" s="6" customFormat="1" ht="31.5" x14ac:dyDescent="0.2">
      <c r="A8" s="17" t="s">
        <v>554</v>
      </c>
      <c r="B8" s="17" t="s">
        <v>553</v>
      </c>
      <c r="C8" s="14">
        <v>6101</v>
      </c>
      <c r="D8" s="64" t="s">
        <v>552</v>
      </c>
      <c r="E8" s="65">
        <v>2745000</v>
      </c>
      <c r="F8" s="19">
        <v>1326246750</v>
      </c>
      <c r="G8" s="66">
        <v>4.8002737702072452E-2</v>
      </c>
      <c r="H8" s="14"/>
    </row>
    <row r="9" spans="1:8" s="6" customFormat="1" ht="47.25" x14ac:dyDescent="0.2">
      <c r="A9" s="17" t="s">
        <v>551</v>
      </c>
      <c r="B9" s="17" t="s">
        <v>184</v>
      </c>
      <c r="C9" s="14">
        <v>10750</v>
      </c>
      <c r="D9" s="64" t="s">
        <v>185</v>
      </c>
      <c r="E9" s="65">
        <v>3840000</v>
      </c>
      <c r="F9" s="19">
        <v>5746560000</v>
      </c>
      <c r="G9" s="66">
        <v>0.20774370581283075</v>
      </c>
      <c r="H9" s="14"/>
    </row>
    <row r="10" spans="1:8" s="6" customFormat="1" ht="126" x14ac:dyDescent="0.2">
      <c r="A10" s="17" t="s">
        <v>550</v>
      </c>
      <c r="B10" s="17" t="s">
        <v>182</v>
      </c>
      <c r="C10" s="14">
        <v>21001</v>
      </c>
      <c r="D10" s="64" t="s">
        <v>90</v>
      </c>
      <c r="E10" s="65">
        <v>3500000</v>
      </c>
      <c r="F10" s="19">
        <v>4040400000</v>
      </c>
      <c r="G10" s="66">
        <v>0.14608661620456567</v>
      </c>
      <c r="H10" s="14"/>
    </row>
    <row r="11" spans="1:8" s="6" customFormat="1" ht="31.5" x14ac:dyDescent="0.2">
      <c r="A11" s="17" t="s">
        <v>549</v>
      </c>
      <c r="B11" s="17" t="s">
        <v>548</v>
      </c>
      <c r="C11" s="14">
        <v>26401</v>
      </c>
      <c r="D11" s="64" t="s">
        <v>547</v>
      </c>
      <c r="E11" s="65">
        <v>416000</v>
      </c>
      <c r="F11" s="19">
        <v>6177600000</v>
      </c>
      <c r="G11" s="66">
        <v>0.22332059889715256</v>
      </c>
      <c r="H11" s="14"/>
    </row>
    <row r="12" spans="1:8" s="6" customFormat="1" ht="31.5" x14ac:dyDescent="0.2">
      <c r="A12" s="17" t="s">
        <v>546</v>
      </c>
      <c r="B12" s="17" t="s">
        <v>545</v>
      </c>
      <c r="C12" s="14">
        <v>27103</v>
      </c>
      <c r="D12" s="64" t="s">
        <v>544</v>
      </c>
      <c r="E12" s="65">
        <v>5630000</v>
      </c>
      <c r="F12" s="19">
        <v>5157080000</v>
      </c>
      <c r="G12" s="66">
        <v>0.18644111919593659</v>
      </c>
      <c r="H12" s="14"/>
    </row>
    <row r="13" spans="1:8" s="6" customFormat="1" ht="47.25" x14ac:dyDescent="0.2">
      <c r="A13" s="17" t="s">
        <v>556</v>
      </c>
      <c r="B13" s="17" t="s">
        <v>543</v>
      </c>
      <c r="C13" s="14">
        <v>42202</v>
      </c>
      <c r="D13" s="64" t="s">
        <v>542</v>
      </c>
      <c r="E13" s="65">
        <v>420000</v>
      </c>
      <c r="F13" s="19">
        <v>1866984000</v>
      </c>
      <c r="G13" s="66">
        <v>6.7543862261185805E-2</v>
      </c>
      <c r="H13" s="14"/>
    </row>
    <row r="14" spans="1:8" s="6" customFormat="1" ht="15.75" x14ac:dyDescent="0.2">
      <c r="A14" s="17" t="s">
        <v>2678</v>
      </c>
      <c r="B14" s="17" t="s">
        <v>104</v>
      </c>
      <c r="C14" s="14">
        <v>63999</v>
      </c>
      <c r="D14" s="64" t="s">
        <v>105</v>
      </c>
      <c r="E14" s="65">
        <v>37150000</v>
      </c>
      <c r="F14" s="19">
        <v>12188915000</v>
      </c>
      <c r="G14" s="66">
        <v>0.44055707590898491</v>
      </c>
      <c r="H14" s="14"/>
    </row>
    <row r="15" spans="1:8" s="6" customFormat="1" ht="15.75" x14ac:dyDescent="0.2">
      <c r="A15" s="17" t="s">
        <v>2679</v>
      </c>
      <c r="B15" s="17" t="s">
        <v>109</v>
      </c>
      <c r="C15" s="14">
        <v>64920</v>
      </c>
      <c r="D15" s="64" t="s">
        <v>98</v>
      </c>
      <c r="E15" s="65">
        <v>9450000</v>
      </c>
      <c r="F15" s="19">
        <v>10488555000</v>
      </c>
      <c r="G15" s="66">
        <v>0.37910958629118258</v>
      </c>
      <c r="H15" s="14"/>
    </row>
    <row r="16" spans="1:8" s="6" customFormat="1" ht="15.75" x14ac:dyDescent="0.2">
      <c r="A16" s="17" t="s">
        <v>557</v>
      </c>
      <c r="B16" s="17" t="s">
        <v>539</v>
      </c>
      <c r="C16" s="14">
        <v>64920</v>
      </c>
      <c r="D16" s="64" t="s">
        <v>98</v>
      </c>
      <c r="E16" s="65">
        <v>6449000</v>
      </c>
      <c r="F16" s="19">
        <v>1556466150</v>
      </c>
      <c r="G16" s="66">
        <v>5.632239012351066E-2</v>
      </c>
      <c r="H16" s="14"/>
    </row>
    <row r="17" spans="1:8" s="6" customFormat="1" ht="31.5" x14ac:dyDescent="0.2">
      <c r="A17" s="17" t="s">
        <v>2680</v>
      </c>
      <c r="B17" s="17" t="s">
        <v>106</v>
      </c>
      <c r="C17" s="14">
        <v>66301</v>
      </c>
      <c r="D17" s="64" t="s">
        <v>107</v>
      </c>
      <c r="E17" s="65">
        <v>2320000</v>
      </c>
      <c r="F17" s="19">
        <v>6083272000</v>
      </c>
      <c r="G17" s="66">
        <v>0.21991178029364036</v>
      </c>
      <c r="H17" s="14"/>
    </row>
    <row r="18" spans="1:8" s="6" customFormat="1" ht="31.5" x14ac:dyDescent="0.2">
      <c r="A18" s="17" t="s">
        <v>2681</v>
      </c>
      <c r="B18" s="17" t="s">
        <v>537</v>
      </c>
      <c r="C18" s="14">
        <v>66301</v>
      </c>
      <c r="D18" s="64" t="s">
        <v>107</v>
      </c>
      <c r="E18" s="65">
        <v>925000</v>
      </c>
      <c r="F18" s="19">
        <v>2835217500</v>
      </c>
      <c r="G18" s="66">
        <v>0.10253381611734472</v>
      </c>
      <c r="H18" s="14"/>
    </row>
    <row r="19" spans="1:8" s="6" customFormat="1" ht="15.75" x14ac:dyDescent="0.2">
      <c r="A19" s="17" t="s">
        <v>2682</v>
      </c>
      <c r="B19" s="17" t="s">
        <v>2683</v>
      </c>
      <c r="C19" s="14">
        <v>66301</v>
      </c>
      <c r="D19" s="64" t="s">
        <v>107</v>
      </c>
      <c r="E19" s="65">
        <v>14288</v>
      </c>
      <c r="F19" s="19">
        <v>8251320</v>
      </c>
      <c r="G19" s="66" t="s">
        <v>473</v>
      </c>
      <c r="H19" s="14"/>
    </row>
    <row r="20" spans="1:8" s="6" customFormat="1" ht="15.75" x14ac:dyDescent="0.2">
      <c r="A20" s="17" t="s">
        <v>3306</v>
      </c>
      <c r="B20" s="17" t="s">
        <v>3307</v>
      </c>
      <c r="C20" s="14">
        <v>86100</v>
      </c>
      <c r="D20" s="64" t="s">
        <v>3308</v>
      </c>
      <c r="E20" s="65">
        <v>582700</v>
      </c>
      <c r="F20" s="19">
        <v>444483560</v>
      </c>
      <c r="G20" s="66">
        <v>1.6137641803036232E-2</v>
      </c>
      <c r="H20" s="14"/>
    </row>
    <row r="21" spans="1:8" s="6" customFormat="1" ht="31.5" x14ac:dyDescent="0.2">
      <c r="A21" s="17" t="s">
        <v>536</v>
      </c>
      <c r="B21" s="17" t="s">
        <v>152</v>
      </c>
      <c r="C21" s="14" t="s">
        <v>153</v>
      </c>
      <c r="D21" s="64" t="s">
        <v>154</v>
      </c>
      <c r="E21" s="65">
        <v>820000</v>
      </c>
      <c r="F21" s="19">
        <v>4305000000</v>
      </c>
      <c r="G21" s="66">
        <v>0.1556487123211942</v>
      </c>
      <c r="H21" s="14"/>
    </row>
    <row r="22" spans="1:8" s="6" customFormat="1" ht="47.25" x14ac:dyDescent="0.2">
      <c r="A22" s="17" t="s">
        <v>535</v>
      </c>
      <c r="B22" s="17" t="s">
        <v>86</v>
      </c>
      <c r="C22" s="14" t="s">
        <v>87</v>
      </c>
      <c r="D22" s="64" t="s">
        <v>123</v>
      </c>
      <c r="E22" s="65">
        <v>6900000</v>
      </c>
      <c r="F22" s="19">
        <v>7158750000</v>
      </c>
      <c r="G22" s="66">
        <v>0.2587773283182791</v>
      </c>
      <c r="H22" s="14"/>
    </row>
    <row r="23" spans="1:8" s="6" customFormat="1" ht="15.75" x14ac:dyDescent="0.2">
      <c r="A23" s="17" t="s">
        <v>3309</v>
      </c>
      <c r="B23" s="17" t="s">
        <v>587</v>
      </c>
      <c r="C23" s="14" t="s">
        <v>588</v>
      </c>
      <c r="D23" s="64" t="s">
        <v>589</v>
      </c>
      <c r="E23" s="65">
        <v>380000</v>
      </c>
      <c r="F23" s="19">
        <v>497230000</v>
      </c>
      <c r="G23" s="66">
        <v>1.804378892733699E-2</v>
      </c>
      <c r="H23" s="14"/>
    </row>
    <row r="24" spans="1:8" s="6" customFormat="1" ht="31.5" x14ac:dyDescent="0.2">
      <c r="A24" s="17" t="s">
        <v>3310</v>
      </c>
      <c r="B24" s="17" t="s">
        <v>534</v>
      </c>
      <c r="C24" s="14" t="s">
        <v>533</v>
      </c>
      <c r="D24" s="64" t="s">
        <v>532</v>
      </c>
      <c r="E24" s="65">
        <v>24115000</v>
      </c>
      <c r="F24" s="19">
        <v>6161382500</v>
      </c>
      <c r="G24" s="66">
        <v>0.22273453202726812</v>
      </c>
      <c r="H24" s="14"/>
    </row>
    <row r="25" spans="1:8" s="6" customFormat="1" ht="78.75" x14ac:dyDescent="0.2">
      <c r="A25" s="17" t="s">
        <v>3311</v>
      </c>
      <c r="B25" s="17" t="s">
        <v>70</v>
      </c>
      <c r="C25" s="14" t="s">
        <v>71</v>
      </c>
      <c r="D25" s="64" t="s">
        <v>124</v>
      </c>
      <c r="E25" s="65">
        <v>16100000</v>
      </c>
      <c r="F25" s="19">
        <v>5217205000</v>
      </c>
      <c r="G25" s="66">
        <v>0.18861391220051821</v>
      </c>
      <c r="H25" s="14"/>
    </row>
    <row r="26" spans="1:8" s="6" customFormat="1" ht="31.5" x14ac:dyDescent="0.2">
      <c r="A26" s="17" t="s">
        <v>3312</v>
      </c>
      <c r="B26" s="17" t="s">
        <v>41</v>
      </c>
      <c r="C26" s="14" t="s">
        <v>141</v>
      </c>
      <c r="D26" s="64" t="s">
        <v>142</v>
      </c>
      <c r="E26" s="65">
        <v>27973000</v>
      </c>
      <c r="F26" s="19">
        <v>35721521000</v>
      </c>
      <c r="G26" s="66">
        <v>1.2909767299027461</v>
      </c>
      <c r="H26" s="14"/>
    </row>
    <row r="27" spans="1:8" s="6" customFormat="1" ht="31.5" x14ac:dyDescent="0.2">
      <c r="A27" s="17" t="s">
        <v>3313</v>
      </c>
      <c r="B27" s="17" t="s">
        <v>119</v>
      </c>
      <c r="C27" s="14" t="s">
        <v>120</v>
      </c>
      <c r="D27" s="64" t="s">
        <v>121</v>
      </c>
      <c r="E27" s="65">
        <v>1370000</v>
      </c>
      <c r="F27" s="19">
        <v>2611083000</v>
      </c>
      <c r="G27" s="66">
        <v>9.4434059382452529E-2</v>
      </c>
      <c r="H27" s="14"/>
    </row>
    <row r="28" spans="1:8" s="6" customFormat="1" ht="31.5" x14ac:dyDescent="0.2">
      <c r="A28" s="17" t="s">
        <v>3314</v>
      </c>
      <c r="B28" s="17" t="s">
        <v>531</v>
      </c>
      <c r="C28" s="14" t="s">
        <v>530</v>
      </c>
      <c r="D28" s="64" t="s">
        <v>529</v>
      </c>
      <c r="E28" s="65">
        <v>292674</v>
      </c>
      <c r="F28" s="19">
        <v>693637380</v>
      </c>
      <c r="G28" s="66">
        <v>2.5141544957477519E-2</v>
      </c>
      <c r="H28" s="14"/>
    </row>
    <row r="29" spans="1:8" s="6" customFormat="1" ht="31.5" x14ac:dyDescent="0.2">
      <c r="A29" s="17" t="s">
        <v>3315</v>
      </c>
      <c r="B29" s="17" t="s">
        <v>528</v>
      </c>
      <c r="C29" s="14" t="s">
        <v>527</v>
      </c>
      <c r="D29" s="64" t="s">
        <v>526</v>
      </c>
      <c r="E29" s="65">
        <v>800000</v>
      </c>
      <c r="F29" s="19">
        <v>2122880000</v>
      </c>
      <c r="G29" s="66">
        <v>7.6791413840402639E-2</v>
      </c>
      <c r="H29" s="14"/>
    </row>
    <row r="30" spans="1:8" s="6" customFormat="1" ht="15.75" x14ac:dyDescent="0.2">
      <c r="A30" s="17" t="s">
        <v>2450</v>
      </c>
      <c r="B30" s="17" t="s">
        <v>525</v>
      </c>
      <c r="C30" s="14" t="s">
        <v>54</v>
      </c>
      <c r="D30" s="64" t="s">
        <v>125</v>
      </c>
      <c r="E30" s="65">
        <v>2180000</v>
      </c>
      <c r="F30" s="19">
        <v>4288932000</v>
      </c>
      <c r="G30" s="66">
        <v>0.15506804807175359</v>
      </c>
      <c r="H30" s="14"/>
    </row>
    <row r="31" spans="1:8" s="6" customFormat="1" ht="15.75" x14ac:dyDescent="0.2">
      <c r="A31" s="17" t="s">
        <v>3316</v>
      </c>
      <c r="B31" s="17" t="s">
        <v>100</v>
      </c>
      <c r="C31" s="14" t="s">
        <v>54</v>
      </c>
      <c r="D31" s="64" t="s">
        <v>125</v>
      </c>
      <c r="E31" s="65">
        <v>4600000</v>
      </c>
      <c r="F31" s="19">
        <v>4145979999.9999995</v>
      </c>
      <c r="G31" s="66">
        <v>0.14990205878957563</v>
      </c>
      <c r="H31" s="14"/>
    </row>
    <row r="32" spans="1:8" s="6" customFormat="1" ht="110.25" x14ac:dyDescent="0.2">
      <c r="A32" s="17" t="s">
        <v>3317</v>
      </c>
      <c r="B32" s="17" t="s">
        <v>524</v>
      </c>
      <c r="C32" s="14" t="s">
        <v>523</v>
      </c>
      <c r="D32" s="64" t="s">
        <v>522</v>
      </c>
      <c r="E32" s="65">
        <v>5840000</v>
      </c>
      <c r="F32" s="19">
        <v>2225040000</v>
      </c>
      <c r="G32" s="66">
        <v>8.0483264706898372E-2</v>
      </c>
      <c r="H32" s="14"/>
    </row>
    <row r="33" spans="1:8" s="6" customFormat="1" ht="47.25" x14ac:dyDescent="0.2">
      <c r="A33" s="17" t="s">
        <v>3318</v>
      </c>
      <c r="B33" s="17" t="s">
        <v>101</v>
      </c>
      <c r="C33" s="14" t="s">
        <v>102</v>
      </c>
      <c r="D33" s="64" t="s">
        <v>103</v>
      </c>
      <c r="E33" s="65">
        <v>2405000</v>
      </c>
      <c r="F33" s="19">
        <v>8107255000</v>
      </c>
      <c r="G33" s="66">
        <v>0.29305433503446482</v>
      </c>
      <c r="H33" s="14"/>
    </row>
    <row r="34" spans="1:8" s="6" customFormat="1" ht="126" x14ac:dyDescent="0.2">
      <c r="A34" s="17" t="s">
        <v>3319</v>
      </c>
      <c r="B34" s="17" t="s">
        <v>38</v>
      </c>
      <c r="C34" s="14" t="s">
        <v>77</v>
      </c>
      <c r="D34" s="64" t="s">
        <v>90</v>
      </c>
      <c r="E34" s="65">
        <v>7270000</v>
      </c>
      <c r="F34" s="19">
        <v>14429496000</v>
      </c>
      <c r="G34" s="66">
        <v>0.52152703387985277</v>
      </c>
      <c r="H34" s="14"/>
    </row>
    <row r="35" spans="1:8" s="6" customFormat="1" ht="126" x14ac:dyDescent="0.2">
      <c r="A35" s="17" t="s">
        <v>1967</v>
      </c>
      <c r="B35" s="17" t="s">
        <v>108</v>
      </c>
      <c r="C35" s="14" t="s">
        <v>77</v>
      </c>
      <c r="D35" s="64" t="s">
        <v>90</v>
      </c>
      <c r="E35" s="65">
        <v>1485000</v>
      </c>
      <c r="F35" s="19">
        <v>7523010000</v>
      </c>
      <c r="G35" s="66">
        <v>0.27194093047792806</v>
      </c>
      <c r="H35" s="14"/>
    </row>
    <row r="36" spans="1:8" s="6" customFormat="1" ht="126" x14ac:dyDescent="0.2">
      <c r="A36" s="17" t="s">
        <v>3320</v>
      </c>
      <c r="B36" s="17" t="s">
        <v>111</v>
      </c>
      <c r="C36" s="14" t="s">
        <v>77</v>
      </c>
      <c r="D36" s="64" t="s">
        <v>90</v>
      </c>
      <c r="E36" s="65">
        <v>2270000</v>
      </c>
      <c r="F36" s="19">
        <v>4967668000</v>
      </c>
      <c r="G36" s="66">
        <v>0.17959616171429321</v>
      </c>
      <c r="H36" s="14"/>
    </row>
    <row r="37" spans="1:8" s="6" customFormat="1" ht="126" x14ac:dyDescent="0.2">
      <c r="A37" s="17" t="s">
        <v>3321</v>
      </c>
      <c r="B37" s="17" t="s">
        <v>521</v>
      </c>
      <c r="C37" s="14" t="s">
        <v>77</v>
      </c>
      <c r="D37" s="64" t="s">
        <v>90</v>
      </c>
      <c r="E37" s="65">
        <v>2470000</v>
      </c>
      <c r="F37" s="19">
        <v>3480724000</v>
      </c>
      <c r="G37" s="66">
        <v>0.12586108443521499</v>
      </c>
      <c r="H37" s="14"/>
    </row>
    <row r="38" spans="1:8" s="6" customFormat="1" ht="126" x14ac:dyDescent="0.2">
      <c r="A38" s="17" t="s">
        <v>3322</v>
      </c>
      <c r="B38" s="17" t="s">
        <v>520</v>
      </c>
      <c r="C38" s="14" t="s">
        <v>77</v>
      </c>
      <c r="D38" s="64" t="s">
        <v>90</v>
      </c>
      <c r="E38" s="65">
        <v>112234</v>
      </c>
      <c r="F38" s="19">
        <v>1062519278</v>
      </c>
      <c r="G38" s="66">
        <v>3.8472172940698837E-2</v>
      </c>
      <c r="H38" s="14"/>
    </row>
    <row r="39" spans="1:8" s="6" customFormat="1" ht="63" x14ac:dyDescent="0.2">
      <c r="A39" s="17" t="s">
        <v>3323</v>
      </c>
      <c r="B39" s="17" t="s">
        <v>519</v>
      </c>
      <c r="C39" s="14" t="s">
        <v>518</v>
      </c>
      <c r="D39" s="64" t="s">
        <v>517</v>
      </c>
      <c r="E39" s="65">
        <v>10800</v>
      </c>
      <c r="F39" s="19">
        <v>1444446000</v>
      </c>
      <c r="G39" s="66">
        <v>5.2274213852538838E-2</v>
      </c>
      <c r="H39" s="14"/>
    </row>
    <row r="40" spans="1:8" s="6" customFormat="1" ht="31.5" x14ac:dyDescent="0.2">
      <c r="A40" s="17" t="s">
        <v>3324</v>
      </c>
      <c r="B40" s="17" t="s">
        <v>40</v>
      </c>
      <c r="C40" s="14" t="s">
        <v>47</v>
      </c>
      <c r="D40" s="64" t="s">
        <v>126</v>
      </c>
      <c r="E40" s="65">
        <v>1105000</v>
      </c>
      <c r="F40" s="19">
        <v>12652250000</v>
      </c>
      <c r="G40" s="66">
        <v>0.45730104342296102</v>
      </c>
      <c r="H40" s="14"/>
    </row>
    <row r="41" spans="1:8" s="6" customFormat="1" ht="31.5" x14ac:dyDescent="0.2">
      <c r="A41" s="17" t="s">
        <v>3325</v>
      </c>
      <c r="B41" s="17" t="s">
        <v>516</v>
      </c>
      <c r="C41" s="14" t="s">
        <v>515</v>
      </c>
      <c r="D41" s="64" t="s">
        <v>514</v>
      </c>
      <c r="E41" s="65">
        <v>114000</v>
      </c>
      <c r="F41" s="19">
        <v>2644800000</v>
      </c>
      <c r="G41" s="66">
        <v>9.5652521947699548E-2</v>
      </c>
      <c r="H41" s="14"/>
    </row>
    <row r="42" spans="1:8" s="6" customFormat="1" ht="47.25" x14ac:dyDescent="0.2">
      <c r="A42" s="17" t="s">
        <v>3326</v>
      </c>
      <c r="B42" s="17" t="s">
        <v>513</v>
      </c>
      <c r="C42" s="14" t="s">
        <v>512</v>
      </c>
      <c r="D42" s="64" t="s">
        <v>511</v>
      </c>
      <c r="E42" s="65">
        <v>3942000</v>
      </c>
      <c r="F42" s="19">
        <v>4002903900</v>
      </c>
      <c r="G42" s="66">
        <v>0.14473158479036041</v>
      </c>
      <c r="H42" s="14"/>
    </row>
    <row r="43" spans="1:8" s="6" customFormat="1" ht="31.5" x14ac:dyDescent="0.2">
      <c r="A43" s="17" t="s">
        <v>3327</v>
      </c>
      <c r="B43" s="17" t="s">
        <v>510</v>
      </c>
      <c r="C43" s="14" t="s">
        <v>509</v>
      </c>
      <c r="D43" s="64" t="s">
        <v>508</v>
      </c>
      <c r="E43" s="65">
        <v>8020000</v>
      </c>
      <c r="F43" s="19">
        <v>1478487000</v>
      </c>
      <c r="G43" s="66">
        <v>5.3504385106908262E-2</v>
      </c>
      <c r="H43" s="14"/>
    </row>
    <row r="44" spans="1:8" s="6" customFormat="1" ht="63" x14ac:dyDescent="0.2">
      <c r="A44" s="17" t="s">
        <v>3328</v>
      </c>
      <c r="B44" s="17" t="s">
        <v>91</v>
      </c>
      <c r="C44" s="14" t="s">
        <v>92</v>
      </c>
      <c r="D44" s="64" t="s">
        <v>127</v>
      </c>
      <c r="E44" s="65">
        <v>14650000</v>
      </c>
      <c r="F44" s="19">
        <v>6071692500</v>
      </c>
      <c r="G44" s="66">
        <v>0.21949332114026732</v>
      </c>
      <c r="H44" s="14"/>
    </row>
    <row r="45" spans="1:8" s="6" customFormat="1" ht="31.5" x14ac:dyDescent="0.2">
      <c r="A45" s="17" t="s">
        <v>3329</v>
      </c>
      <c r="B45" s="17" t="s">
        <v>189</v>
      </c>
      <c r="C45" s="14" t="s">
        <v>190</v>
      </c>
      <c r="D45" s="64" t="s">
        <v>191</v>
      </c>
      <c r="E45" s="65">
        <v>1155000</v>
      </c>
      <c r="F45" s="19">
        <v>4654650000</v>
      </c>
      <c r="G45" s="66">
        <v>0.16828433933245332</v>
      </c>
      <c r="H45" s="14"/>
    </row>
    <row r="46" spans="1:8" s="6" customFormat="1" ht="267.75" x14ac:dyDescent="0.2">
      <c r="A46" s="17" t="s">
        <v>3330</v>
      </c>
      <c r="B46" s="17" t="s">
        <v>507</v>
      </c>
      <c r="C46" s="14" t="s">
        <v>506</v>
      </c>
      <c r="D46" s="64" t="s">
        <v>505</v>
      </c>
      <c r="E46" s="65">
        <v>647000</v>
      </c>
      <c r="F46" s="19">
        <v>4942109500</v>
      </c>
      <c r="G46" s="66">
        <v>0.17867253044597553</v>
      </c>
      <c r="H46" s="14"/>
    </row>
    <row r="47" spans="1:8" s="6" customFormat="1" ht="63" x14ac:dyDescent="0.2">
      <c r="A47" s="17" t="s">
        <v>504</v>
      </c>
      <c r="B47" s="17" t="s">
        <v>503</v>
      </c>
      <c r="C47" s="14" t="s">
        <v>502</v>
      </c>
      <c r="D47" s="64" t="s">
        <v>501</v>
      </c>
      <c r="E47" s="65">
        <v>1735000</v>
      </c>
      <c r="F47" s="19">
        <v>2945683000</v>
      </c>
      <c r="G47" s="66">
        <v>0.1065258105563902</v>
      </c>
      <c r="H47" s="14"/>
    </row>
    <row r="48" spans="1:8" s="6" customFormat="1" ht="47.25" x14ac:dyDescent="0.2">
      <c r="A48" s="17" t="s">
        <v>3331</v>
      </c>
      <c r="B48" s="17" t="s">
        <v>500</v>
      </c>
      <c r="C48" s="14" t="s">
        <v>499</v>
      </c>
      <c r="D48" s="64" t="s">
        <v>498</v>
      </c>
      <c r="E48" s="65">
        <v>1225000</v>
      </c>
      <c r="F48" s="19">
        <v>6253625000</v>
      </c>
      <c r="G48" s="66">
        <v>0.22606798497903724</v>
      </c>
      <c r="H48" s="14"/>
    </row>
    <row r="49" spans="1:8" s="6" customFormat="1" ht="47.25" x14ac:dyDescent="0.2">
      <c r="A49" s="17" t="s">
        <v>3332</v>
      </c>
      <c r="B49" s="17" t="s">
        <v>497</v>
      </c>
      <c r="C49" s="14" t="s">
        <v>496</v>
      </c>
      <c r="D49" s="64" t="s">
        <v>495</v>
      </c>
      <c r="E49" s="65">
        <v>2120000</v>
      </c>
      <c r="F49" s="19">
        <v>2532128000</v>
      </c>
      <c r="G49" s="66">
        <v>9.1580789167454768E-2</v>
      </c>
      <c r="H49" s="14"/>
    </row>
    <row r="50" spans="1:8" s="6" customFormat="1" ht="31.5" x14ac:dyDescent="0.2">
      <c r="A50" s="17" t="s">
        <v>494</v>
      </c>
      <c r="B50" s="17" t="s">
        <v>83</v>
      </c>
      <c r="C50" s="14" t="s">
        <v>84</v>
      </c>
      <c r="D50" s="64" t="s">
        <v>128</v>
      </c>
      <c r="E50" s="65">
        <v>4943000</v>
      </c>
      <c r="F50" s="19">
        <v>16222926000</v>
      </c>
      <c r="G50" s="66">
        <v>0.58633788058599456</v>
      </c>
      <c r="H50" s="14"/>
    </row>
    <row r="51" spans="1:8" s="6" customFormat="1" ht="15.75" x14ac:dyDescent="0.2">
      <c r="A51" s="17" t="s">
        <v>493</v>
      </c>
      <c r="B51" s="17" t="s">
        <v>37</v>
      </c>
      <c r="C51" s="14" t="s">
        <v>53</v>
      </c>
      <c r="D51" s="64" t="s">
        <v>129</v>
      </c>
      <c r="E51" s="65">
        <v>985000</v>
      </c>
      <c r="F51" s="19">
        <v>13343795000</v>
      </c>
      <c r="G51" s="66">
        <v>0.48229204780305873</v>
      </c>
      <c r="H51" s="14"/>
    </row>
    <row r="52" spans="1:8" s="6" customFormat="1" ht="63" x14ac:dyDescent="0.2">
      <c r="A52" s="17" t="s">
        <v>3333</v>
      </c>
      <c r="B52" s="17" t="s">
        <v>492</v>
      </c>
      <c r="C52" s="14" t="s">
        <v>491</v>
      </c>
      <c r="D52" s="64" t="s">
        <v>490</v>
      </c>
      <c r="E52" s="65">
        <v>7800000</v>
      </c>
      <c r="F52" s="19">
        <v>3674580000</v>
      </c>
      <c r="G52" s="66">
        <v>0.13286663887506814</v>
      </c>
      <c r="H52" s="14"/>
    </row>
    <row r="53" spans="1:8" s="6" customFormat="1" ht="126" x14ac:dyDescent="0.2">
      <c r="A53" s="17" t="s">
        <v>1968</v>
      </c>
      <c r="B53" s="17" t="s">
        <v>138</v>
      </c>
      <c r="C53" s="14" t="s">
        <v>139</v>
      </c>
      <c r="D53" s="64" t="s">
        <v>140</v>
      </c>
      <c r="E53" s="65">
        <v>2780000</v>
      </c>
      <c r="F53" s="19">
        <v>3547280000</v>
      </c>
      <c r="G53" s="66">
        <v>0.12826628046370453</v>
      </c>
      <c r="H53" s="14"/>
    </row>
    <row r="54" spans="1:8" s="6" customFormat="1" ht="15.75" x14ac:dyDescent="0.2">
      <c r="A54" s="17" t="s">
        <v>3334</v>
      </c>
      <c r="B54" s="17" t="s">
        <v>489</v>
      </c>
      <c r="C54" s="14" t="s">
        <v>488</v>
      </c>
      <c r="D54" s="64" t="s">
        <v>487</v>
      </c>
      <c r="E54" s="65">
        <v>1125000</v>
      </c>
      <c r="F54" s="19">
        <v>5401800000</v>
      </c>
      <c r="G54" s="66">
        <v>0.19528479327628934</v>
      </c>
      <c r="H54" s="14"/>
    </row>
    <row r="55" spans="1:8" s="6" customFormat="1" ht="47.25" x14ac:dyDescent="0.2">
      <c r="A55" s="17" t="s">
        <v>1969</v>
      </c>
      <c r="B55" s="17" t="s">
        <v>82</v>
      </c>
      <c r="C55" s="14" t="s">
        <v>51</v>
      </c>
      <c r="D55" s="64" t="s">
        <v>130</v>
      </c>
      <c r="E55" s="65">
        <v>643289</v>
      </c>
      <c r="F55" s="19">
        <v>7803095570</v>
      </c>
      <c r="G55" s="66">
        <v>0.28206264302978246</v>
      </c>
      <c r="H55" s="14"/>
    </row>
    <row r="56" spans="1:8" s="6" customFormat="1" ht="47.25" x14ac:dyDescent="0.2">
      <c r="A56" s="17" t="s">
        <v>3335</v>
      </c>
      <c r="B56" s="17" t="s">
        <v>486</v>
      </c>
      <c r="C56" s="14" t="s">
        <v>51</v>
      </c>
      <c r="D56" s="64" t="s">
        <v>130</v>
      </c>
      <c r="E56" s="65">
        <v>702000</v>
      </c>
      <c r="F56" s="19">
        <v>5583357000</v>
      </c>
      <c r="G56" s="66">
        <v>0.20184588732257325</v>
      </c>
      <c r="H56" s="14"/>
    </row>
    <row r="57" spans="1:8" s="6" customFormat="1" ht="126" x14ac:dyDescent="0.2">
      <c r="A57" s="17" t="s">
        <v>3336</v>
      </c>
      <c r="B57" s="17" t="s">
        <v>80</v>
      </c>
      <c r="C57" s="14" t="s">
        <v>81</v>
      </c>
      <c r="D57" s="64" t="s">
        <v>131</v>
      </c>
      <c r="E57" s="65">
        <v>3110000</v>
      </c>
      <c r="F57" s="19">
        <v>15868464000</v>
      </c>
      <c r="G57" s="66">
        <v>0.57352835785851008</v>
      </c>
      <c r="H57" s="14"/>
    </row>
    <row r="58" spans="1:8" s="6" customFormat="1" ht="31.5" x14ac:dyDescent="0.2">
      <c r="A58" s="17" t="s">
        <v>3337</v>
      </c>
      <c r="B58" s="17" t="s">
        <v>85</v>
      </c>
      <c r="C58" s="14" t="s">
        <v>49</v>
      </c>
      <c r="D58" s="64" t="s">
        <v>132</v>
      </c>
      <c r="E58" s="65">
        <v>38500000</v>
      </c>
      <c r="F58" s="19">
        <v>12604900000</v>
      </c>
      <c r="G58" s="66">
        <v>0.45558991246633829</v>
      </c>
      <c r="H58" s="14"/>
    </row>
    <row r="59" spans="1:8" s="6" customFormat="1" ht="31.5" x14ac:dyDescent="0.2">
      <c r="A59" s="17" t="s">
        <v>3338</v>
      </c>
      <c r="B59" s="17" t="s">
        <v>485</v>
      </c>
      <c r="C59" s="14" t="s">
        <v>49</v>
      </c>
      <c r="D59" s="64" t="s">
        <v>132</v>
      </c>
      <c r="E59" s="65">
        <v>2230000</v>
      </c>
      <c r="F59" s="19">
        <v>1160492000</v>
      </c>
      <c r="G59" s="66">
        <v>4.2012704250493721E-2</v>
      </c>
      <c r="H59" s="14"/>
    </row>
    <row r="60" spans="1:8" s="6" customFormat="1" ht="15.75" x14ac:dyDescent="0.2">
      <c r="A60" s="17" t="s">
        <v>3339</v>
      </c>
      <c r="B60" s="17" t="s">
        <v>186</v>
      </c>
      <c r="C60" s="14" t="s">
        <v>187</v>
      </c>
      <c r="D60" s="64" t="s">
        <v>188</v>
      </c>
      <c r="E60" s="65">
        <v>17300000</v>
      </c>
      <c r="F60" s="19">
        <v>4559415000</v>
      </c>
      <c r="G60" s="66">
        <v>0.16484274362698426</v>
      </c>
      <c r="H60" s="14"/>
    </row>
    <row r="61" spans="1:8" s="6" customFormat="1" ht="31.5" x14ac:dyDescent="0.2">
      <c r="A61" s="17" t="s">
        <v>3340</v>
      </c>
      <c r="B61" s="17" t="s">
        <v>39</v>
      </c>
      <c r="C61" s="14" t="s">
        <v>96</v>
      </c>
      <c r="D61" s="64" t="s">
        <v>97</v>
      </c>
      <c r="E61" s="65">
        <v>6610000</v>
      </c>
      <c r="F61" s="19">
        <v>26736789000</v>
      </c>
      <c r="G61" s="66">
        <v>0.96628711929750033</v>
      </c>
      <c r="H61" s="14"/>
    </row>
    <row r="62" spans="1:8" s="6" customFormat="1" ht="47.25" x14ac:dyDescent="0.2">
      <c r="A62" s="17" t="s">
        <v>3341</v>
      </c>
      <c r="B62" s="17" t="s">
        <v>484</v>
      </c>
      <c r="C62" s="14" t="s">
        <v>483</v>
      </c>
      <c r="D62" s="64" t="s">
        <v>482</v>
      </c>
      <c r="E62" s="65">
        <v>810000</v>
      </c>
      <c r="F62" s="19">
        <v>3159000000</v>
      </c>
      <c r="G62" s="66">
        <v>0.11423464524010465</v>
      </c>
      <c r="H62" s="14"/>
    </row>
    <row r="63" spans="1:8" s="6" customFormat="1" ht="47.25" x14ac:dyDescent="0.2">
      <c r="A63" s="17" t="s">
        <v>3342</v>
      </c>
      <c r="B63" s="17" t="s">
        <v>88</v>
      </c>
      <c r="C63" s="14" t="s">
        <v>89</v>
      </c>
      <c r="D63" s="64" t="s">
        <v>133</v>
      </c>
      <c r="E63" s="65">
        <v>2030000</v>
      </c>
      <c r="F63" s="19">
        <v>5846197000</v>
      </c>
      <c r="G63" s="66">
        <v>0.21134438068347516</v>
      </c>
      <c r="H63" s="14"/>
    </row>
    <row r="64" spans="1:8" s="6" customFormat="1" ht="15.75" x14ac:dyDescent="0.2">
      <c r="A64" s="17" t="s">
        <v>3343</v>
      </c>
      <c r="B64" s="17" t="s">
        <v>116</v>
      </c>
      <c r="C64" s="14" t="s">
        <v>117</v>
      </c>
      <c r="D64" s="64" t="s">
        <v>118</v>
      </c>
      <c r="E64" s="65">
        <v>1395000</v>
      </c>
      <c r="F64" s="19">
        <v>7301430000</v>
      </c>
      <c r="G64" s="66">
        <v>0.2639334880836629</v>
      </c>
      <c r="H64" s="14"/>
    </row>
    <row r="65" spans="1:8" s="6" customFormat="1" ht="63" x14ac:dyDescent="0.2">
      <c r="A65" s="17" t="s">
        <v>3344</v>
      </c>
      <c r="B65" s="17" t="s">
        <v>112</v>
      </c>
      <c r="C65" s="14" t="s">
        <v>114</v>
      </c>
      <c r="D65" s="64" t="s">
        <v>113</v>
      </c>
      <c r="E65" s="65">
        <v>11080000</v>
      </c>
      <c r="F65" s="19">
        <v>8175932000</v>
      </c>
      <c r="G65" s="66">
        <v>0.29553617961119077</v>
      </c>
      <c r="H65" s="14"/>
    </row>
    <row r="66" spans="1:8" s="6" customFormat="1" ht="63" x14ac:dyDescent="0.2">
      <c r="A66" s="17" t="s">
        <v>3345</v>
      </c>
      <c r="B66" s="17" t="s">
        <v>42</v>
      </c>
      <c r="C66" s="14" t="s">
        <v>50</v>
      </c>
      <c r="D66" s="64" t="s">
        <v>134</v>
      </c>
      <c r="E66" s="65">
        <v>15910000</v>
      </c>
      <c r="F66" s="19">
        <v>28827329000</v>
      </c>
      <c r="G66" s="66">
        <v>1.0418349062047436</v>
      </c>
      <c r="H66" s="14"/>
    </row>
    <row r="67" spans="1:8" s="6" customFormat="1" ht="63" x14ac:dyDescent="0.2">
      <c r="A67" s="17" t="s">
        <v>3346</v>
      </c>
      <c r="B67" s="17" t="s">
        <v>195</v>
      </c>
      <c r="C67" s="14" t="s">
        <v>193</v>
      </c>
      <c r="D67" s="64" t="s">
        <v>194</v>
      </c>
      <c r="E67" s="65">
        <v>16330000</v>
      </c>
      <c r="F67" s="19">
        <v>18514954000</v>
      </c>
      <c r="G67" s="66">
        <v>0.66916702661019656</v>
      </c>
      <c r="H67" s="14"/>
    </row>
    <row r="68" spans="1:8" s="6" customFormat="1" ht="63" x14ac:dyDescent="0.2">
      <c r="A68" s="17" t="s">
        <v>3347</v>
      </c>
      <c r="B68" s="17" t="s">
        <v>192</v>
      </c>
      <c r="C68" s="14" t="s">
        <v>193</v>
      </c>
      <c r="D68" s="64" t="s">
        <v>194</v>
      </c>
      <c r="E68" s="65">
        <v>4500000</v>
      </c>
      <c r="F68" s="19">
        <v>5904900000</v>
      </c>
      <c r="G68" s="66">
        <v>0.21346578555246395</v>
      </c>
      <c r="H68" s="14"/>
    </row>
    <row r="69" spans="1:8" s="6" customFormat="1" ht="63" x14ac:dyDescent="0.2">
      <c r="A69" s="17" t="s">
        <v>3348</v>
      </c>
      <c r="B69" s="17" t="s">
        <v>481</v>
      </c>
      <c r="C69" s="14" t="s">
        <v>193</v>
      </c>
      <c r="D69" s="64" t="s">
        <v>194</v>
      </c>
      <c r="E69" s="65">
        <v>1150000</v>
      </c>
      <c r="F69" s="19">
        <v>5221000000</v>
      </c>
      <c r="G69" s="66">
        <v>0.18875105564255373</v>
      </c>
      <c r="H69" s="14"/>
    </row>
    <row r="70" spans="1:8" s="6" customFormat="1" ht="63" x14ac:dyDescent="0.2">
      <c r="A70" s="17" t="s">
        <v>3349</v>
      </c>
      <c r="B70" s="17" t="s">
        <v>480</v>
      </c>
      <c r="C70" s="14" t="s">
        <v>193</v>
      </c>
      <c r="D70" s="64" t="s">
        <v>194</v>
      </c>
      <c r="E70" s="65">
        <v>13587948</v>
      </c>
      <c r="F70" s="19">
        <v>2506976406</v>
      </c>
      <c r="G70" s="66">
        <v>9.067186263943354E-2</v>
      </c>
      <c r="H70" s="14"/>
    </row>
    <row r="71" spans="1:8" s="6" customFormat="1" ht="63" x14ac:dyDescent="0.2">
      <c r="A71" s="17" t="s">
        <v>3350</v>
      </c>
      <c r="B71" s="17" t="s">
        <v>2206</v>
      </c>
      <c r="C71" s="14" t="s">
        <v>193</v>
      </c>
      <c r="D71" s="64" t="s">
        <v>194</v>
      </c>
      <c r="E71" s="65">
        <v>24000</v>
      </c>
      <c r="F71" s="19">
        <v>134268000</v>
      </c>
      <c r="G71" s="66" t="s">
        <v>473</v>
      </c>
      <c r="H71" s="14"/>
    </row>
    <row r="72" spans="1:8" s="6" customFormat="1" ht="47.25" x14ac:dyDescent="0.2">
      <c r="A72" s="17" t="s">
        <v>3351</v>
      </c>
      <c r="B72" s="17" t="s">
        <v>196</v>
      </c>
      <c r="C72" s="14" t="s">
        <v>197</v>
      </c>
      <c r="D72" s="64" t="s">
        <v>198</v>
      </c>
      <c r="E72" s="65">
        <v>4500000</v>
      </c>
      <c r="F72" s="19">
        <v>10796850000</v>
      </c>
      <c r="G72" s="66">
        <v>0.39025072923251286</v>
      </c>
      <c r="H72" s="14"/>
    </row>
    <row r="73" spans="1:8" s="6" customFormat="1" ht="47.25" x14ac:dyDescent="0.2">
      <c r="A73" s="17" t="s">
        <v>3352</v>
      </c>
      <c r="B73" s="17" t="s">
        <v>479</v>
      </c>
      <c r="C73" s="14" t="s">
        <v>197</v>
      </c>
      <c r="D73" s="64" t="s">
        <v>198</v>
      </c>
      <c r="E73" s="65">
        <v>705090</v>
      </c>
      <c r="F73" s="19">
        <v>1147886520</v>
      </c>
      <c r="G73" s="66">
        <v>4.1557168304325015E-2</v>
      </c>
      <c r="H73" s="14"/>
    </row>
    <row r="74" spans="1:8" s="6" customFormat="1" ht="78.75" x14ac:dyDescent="0.2">
      <c r="A74" s="17" t="s">
        <v>3353</v>
      </c>
      <c r="B74" s="17" t="s">
        <v>478</v>
      </c>
      <c r="C74" s="14" t="s">
        <v>477</v>
      </c>
      <c r="D74" s="64" t="s">
        <v>476</v>
      </c>
      <c r="E74" s="65">
        <v>3045000</v>
      </c>
      <c r="F74" s="19">
        <v>3998085000</v>
      </c>
      <c r="G74" s="66">
        <v>0.1445574397224223</v>
      </c>
      <c r="H74" s="14"/>
    </row>
    <row r="75" spans="1:8" s="6" customFormat="1" ht="63" x14ac:dyDescent="0.2">
      <c r="A75" s="17" t="s">
        <v>3354</v>
      </c>
      <c r="B75" s="17" t="s">
        <v>59</v>
      </c>
      <c r="C75" s="14" t="s">
        <v>46</v>
      </c>
      <c r="D75" s="64" t="s">
        <v>135</v>
      </c>
      <c r="E75" s="65">
        <v>32920000</v>
      </c>
      <c r="F75" s="19">
        <v>47865680000</v>
      </c>
      <c r="G75" s="66">
        <v>1.7298414903472639</v>
      </c>
      <c r="H75" s="14"/>
    </row>
    <row r="76" spans="1:8" s="6" customFormat="1" ht="63" x14ac:dyDescent="0.2">
      <c r="A76" s="17" t="s">
        <v>3355</v>
      </c>
      <c r="B76" s="17" t="s">
        <v>69</v>
      </c>
      <c r="C76" s="14" t="s">
        <v>46</v>
      </c>
      <c r="D76" s="64" t="s">
        <v>135</v>
      </c>
      <c r="E76" s="65">
        <v>49700000</v>
      </c>
      <c r="F76" s="19">
        <v>35237300000</v>
      </c>
      <c r="G76" s="66">
        <v>1.2734779855955278</v>
      </c>
      <c r="H76" s="14"/>
    </row>
    <row r="77" spans="1:8" s="6" customFormat="1" ht="63" x14ac:dyDescent="0.2">
      <c r="A77" s="17" t="s">
        <v>3356</v>
      </c>
      <c r="B77" s="17" t="s">
        <v>58</v>
      </c>
      <c r="C77" s="14" t="s">
        <v>46</v>
      </c>
      <c r="D77" s="64" t="s">
        <v>135</v>
      </c>
      <c r="E77" s="65">
        <v>26050000</v>
      </c>
      <c r="F77" s="19">
        <v>27613000000</v>
      </c>
      <c r="G77" s="66">
        <v>0.99795157054635597</v>
      </c>
      <c r="H77" s="14"/>
    </row>
    <row r="78" spans="1:8" s="6" customFormat="1" ht="63" x14ac:dyDescent="0.2">
      <c r="A78" s="17" t="s">
        <v>3357</v>
      </c>
      <c r="B78" s="17" t="s">
        <v>57</v>
      </c>
      <c r="C78" s="14" t="s">
        <v>46</v>
      </c>
      <c r="D78" s="64" t="s">
        <v>135</v>
      </c>
      <c r="E78" s="65">
        <v>18750000</v>
      </c>
      <c r="F78" s="19">
        <v>24375000000</v>
      </c>
      <c r="G78" s="66">
        <v>0.88093695518111326</v>
      </c>
      <c r="H78" s="14"/>
    </row>
    <row r="79" spans="1:8" s="6" customFormat="1" ht="63" x14ac:dyDescent="0.2">
      <c r="A79" s="17" t="s">
        <v>3358</v>
      </c>
      <c r="B79" s="17" t="s">
        <v>183</v>
      </c>
      <c r="C79" s="14" t="s">
        <v>46</v>
      </c>
      <c r="D79" s="64" t="s">
        <v>135</v>
      </c>
      <c r="E79" s="65">
        <v>38200000</v>
      </c>
      <c r="F79" s="19">
        <v>16021080000</v>
      </c>
      <c r="G79" s="66">
        <v>0.57904358409031431</v>
      </c>
      <c r="H79" s="14"/>
    </row>
    <row r="80" spans="1:8" s="6" customFormat="1" ht="63" x14ac:dyDescent="0.2">
      <c r="A80" s="17" t="s">
        <v>3359</v>
      </c>
      <c r="B80" s="17" t="s">
        <v>76</v>
      </c>
      <c r="C80" s="14" t="s">
        <v>46</v>
      </c>
      <c r="D80" s="64" t="s">
        <v>135</v>
      </c>
      <c r="E80" s="65">
        <v>24500000</v>
      </c>
      <c r="F80" s="19">
        <v>5845700000</v>
      </c>
      <c r="G80" s="66">
        <v>0.21132642013256828</v>
      </c>
      <c r="H80" s="14"/>
    </row>
    <row r="81" spans="1:8" s="6" customFormat="1" ht="63" x14ac:dyDescent="0.2">
      <c r="A81" s="17" t="s">
        <v>3360</v>
      </c>
      <c r="B81" s="17" t="s">
        <v>475</v>
      </c>
      <c r="C81" s="14" t="s">
        <v>46</v>
      </c>
      <c r="D81" s="64" t="s">
        <v>135</v>
      </c>
      <c r="E81" s="65">
        <v>3767500</v>
      </c>
      <c r="F81" s="19">
        <v>3386040625</v>
      </c>
      <c r="G81" s="66">
        <v>0.12243942331504575</v>
      </c>
      <c r="H81" s="14"/>
    </row>
    <row r="82" spans="1:8" s="6" customFormat="1" ht="63" x14ac:dyDescent="0.2">
      <c r="A82" s="17" t="s">
        <v>3361</v>
      </c>
      <c r="B82" s="17" t="s">
        <v>474</v>
      </c>
      <c r="C82" s="14" t="s">
        <v>46</v>
      </c>
      <c r="D82" s="64" t="s">
        <v>135</v>
      </c>
      <c r="E82" s="65">
        <v>1476775</v>
      </c>
      <c r="F82" s="19">
        <v>33714773.25</v>
      </c>
      <c r="G82" s="66" t="s">
        <v>473</v>
      </c>
      <c r="H82" s="14"/>
    </row>
    <row r="83" spans="1:8" s="6" customFormat="1" ht="15.75" x14ac:dyDescent="0.2">
      <c r="A83" s="17" t="s">
        <v>3362</v>
      </c>
      <c r="B83" s="17" t="s">
        <v>590</v>
      </c>
      <c r="C83" s="14" t="s">
        <v>591</v>
      </c>
      <c r="D83" s="64" t="s">
        <v>592</v>
      </c>
      <c r="E83" s="65">
        <v>2650000</v>
      </c>
      <c r="F83" s="19">
        <v>974935000</v>
      </c>
      <c r="G83" s="66">
        <v>3.5307058486649272E-2</v>
      </c>
      <c r="H83" s="14"/>
    </row>
    <row r="84" spans="1:8" s="6" customFormat="1" ht="15.75" x14ac:dyDescent="0.2">
      <c r="A84" s="17" t="s">
        <v>3363</v>
      </c>
      <c r="B84" s="17" t="s">
        <v>180</v>
      </c>
      <c r="C84" s="14" t="s">
        <v>48</v>
      </c>
      <c r="D84" s="64" t="s">
        <v>98</v>
      </c>
      <c r="E84" s="65">
        <v>10910000</v>
      </c>
      <c r="F84" s="19">
        <v>11531870000</v>
      </c>
      <c r="G84" s="66">
        <v>0.41681283009284659</v>
      </c>
      <c r="H84" s="14"/>
    </row>
    <row r="85" spans="1:8" s="6" customFormat="1" ht="31.5" x14ac:dyDescent="0.2">
      <c r="A85" s="17" t="s">
        <v>3364</v>
      </c>
      <c r="B85" s="17" t="s">
        <v>470</v>
      </c>
      <c r="C85" s="14" t="s">
        <v>48</v>
      </c>
      <c r="D85" s="64" t="s">
        <v>98</v>
      </c>
      <c r="E85" s="65">
        <v>2280000</v>
      </c>
      <c r="F85" s="19">
        <v>4234872000</v>
      </c>
      <c r="G85" s="66">
        <v>0.15311443160892313</v>
      </c>
      <c r="H85" s="14"/>
    </row>
    <row r="86" spans="1:8" s="6" customFormat="1" ht="15.75" x14ac:dyDescent="0.2">
      <c r="A86" s="17" t="s">
        <v>3365</v>
      </c>
      <c r="B86" s="17" t="s">
        <v>468</v>
      </c>
      <c r="C86" s="14" t="s">
        <v>48</v>
      </c>
      <c r="D86" s="64" t="s">
        <v>98</v>
      </c>
      <c r="E86" s="65">
        <v>5260000</v>
      </c>
      <c r="F86" s="19">
        <v>1700558000</v>
      </c>
      <c r="G86" s="66">
        <v>6.1529571224503941E-2</v>
      </c>
      <c r="H86" s="14"/>
    </row>
    <row r="87" spans="1:8" s="6" customFormat="1" ht="31.5" x14ac:dyDescent="0.2">
      <c r="A87" s="17" t="s">
        <v>3993</v>
      </c>
      <c r="B87" s="17" t="s">
        <v>466</v>
      </c>
      <c r="C87" s="14" t="s">
        <v>48</v>
      </c>
      <c r="D87" s="64" t="s">
        <v>98</v>
      </c>
      <c r="E87" s="65">
        <v>400000</v>
      </c>
      <c r="F87" s="19">
        <v>257899999.99999997</v>
      </c>
      <c r="G87" s="66">
        <v>9.3948982863970559E-3</v>
      </c>
      <c r="H87" s="14"/>
    </row>
    <row r="88" spans="1:8" s="6" customFormat="1" ht="31.5" x14ac:dyDescent="0.2">
      <c r="A88" s="17" t="s">
        <v>3994</v>
      </c>
      <c r="B88" s="17" t="s">
        <v>75</v>
      </c>
      <c r="C88" s="14" t="s">
        <v>74</v>
      </c>
      <c r="D88" s="64" t="s">
        <v>136</v>
      </c>
      <c r="E88" s="65">
        <v>4090000</v>
      </c>
      <c r="F88" s="19">
        <v>7118645000</v>
      </c>
      <c r="G88" s="66">
        <v>0.25732801666008787</v>
      </c>
      <c r="H88" s="14"/>
    </row>
    <row r="89" spans="1:8" s="6" customFormat="1" ht="15.75" x14ac:dyDescent="0.2">
      <c r="A89" s="17" t="s">
        <v>3995</v>
      </c>
      <c r="B89" s="17" t="s">
        <v>463</v>
      </c>
      <c r="C89" s="14" t="s">
        <v>74</v>
      </c>
      <c r="D89" s="64" t="s">
        <v>136</v>
      </c>
      <c r="E89" s="65">
        <v>6950000</v>
      </c>
      <c r="F89" s="19">
        <v>3776282500.0000005</v>
      </c>
      <c r="G89" s="66">
        <v>0.1365419566388679</v>
      </c>
      <c r="H89" s="14"/>
    </row>
    <row r="90" spans="1:8" s="6" customFormat="1" ht="31.5" x14ac:dyDescent="0.2">
      <c r="A90" s="17" t="s">
        <v>3996</v>
      </c>
      <c r="B90" s="17" t="s">
        <v>593</v>
      </c>
      <c r="C90" s="14" t="s">
        <v>74</v>
      </c>
      <c r="D90" s="64" t="s">
        <v>136</v>
      </c>
      <c r="E90" s="65">
        <v>1184528</v>
      </c>
      <c r="F90" s="19">
        <v>495132703.99999994</v>
      </c>
      <c r="G90" s="66">
        <v>1.7967996992578783E-2</v>
      </c>
      <c r="H90" s="14"/>
    </row>
    <row r="91" spans="1:8" s="6" customFormat="1" ht="31.5" x14ac:dyDescent="0.2">
      <c r="A91" s="17" t="s">
        <v>3997</v>
      </c>
      <c r="B91" s="17" t="s">
        <v>461</v>
      </c>
      <c r="C91" s="14" t="s">
        <v>460</v>
      </c>
      <c r="D91" s="64" t="s">
        <v>459</v>
      </c>
      <c r="E91" s="65">
        <v>2370000</v>
      </c>
      <c r="F91" s="19">
        <v>3713553000</v>
      </c>
      <c r="G91" s="66">
        <v>0.13427504239718968</v>
      </c>
      <c r="H91" s="14"/>
    </row>
    <row r="92" spans="1:8" s="6" customFormat="1" ht="15.75" x14ac:dyDescent="0.2">
      <c r="A92" s="17" t="s">
        <v>3998</v>
      </c>
      <c r="B92" s="17" t="s">
        <v>93</v>
      </c>
      <c r="C92" s="14" t="s">
        <v>143</v>
      </c>
      <c r="D92" s="64" t="s">
        <v>144</v>
      </c>
      <c r="E92" s="65">
        <v>7030000</v>
      </c>
      <c r="F92" s="19">
        <v>7325963000</v>
      </c>
      <c r="G92" s="66">
        <v>0.26482005990539098</v>
      </c>
      <c r="H92" s="14"/>
    </row>
    <row r="93" spans="1:8" s="6" customFormat="1" ht="15.75" x14ac:dyDescent="0.2">
      <c r="A93" s="17"/>
      <c r="B93" s="17"/>
      <c r="C93" s="14"/>
      <c r="D93" s="54"/>
      <c r="E93" s="18"/>
      <c r="F93" s="19"/>
      <c r="G93" s="19"/>
      <c r="H93" s="13"/>
    </row>
    <row r="94" spans="1:8" s="6" customFormat="1" ht="15.75" x14ac:dyDescent="0.2">
      <c r="A94" s="10" t="s">
        <v>16</v>
      </c>
      <c r="B94" s="10"/>
      <c r="C94" s="11"/>
      <c r="D94" s="55"/>
      <c r="E94" s="12"/>
      <c r="F94" s="13"/>
      <c r="G94" s="21"/>
      <c r="H94" s="14"/>
    </row>
    <row r="95" spans="1:8" s="6" customFormat="1" ht="15.75" x14ac:dyDescent="0.2">
      <c r="A95" s="15" t="s">
        <v>5</v>
      </c>
      <c r="B95" s="15"/>
      <c r="C95" s="8"/>
      <c r="D95" s="53"/>
      <c r="E95" s="16"/>
      <c r="F95" s="13"/>
      <c r="G95" s="21"/>
      <c r="H95" s="14"/>
    </row>
    <row r="96" spans="1:8" s="6" customFormat="1" ht="15.75" x14ac:dyDescent="0.2">
      <c r="A96" s="17" t="s">
        <v>457</v>
      </c>
      <c r="B96" s="17" t="s">
        <v>456</v>
      </c>
      <c r="C96" s="14"/>
      <c r="D96" s="64"/>
      <c r="E96" s="65">
        <v>769664500</v>
      </c>
      <c r="F96" s="19">
        <v>74564711927.75</v>
      </c>
      <c r="G96" s="66">
        <v>2.6949919716495288</v>
      </c>
      <c r="H96" s="14"/>
    </row>
    <row r="97" spans="1:8" s="6" customFormat="1" ht="15.75" x14ac:dyDescent="0.2">
      <c r="A97" s="17" t="s">
        <v>1467</v>
      </c>
      <c r="B97" s="17" t="s">
        <v>426</v>
      </c>
      <c r="C97" s="14"/>
      <c r="D97" s="64"/>
      <c r="E97" s="65">
        <v>699817400</v>
      </c>
      <c r="F97" s="19">
        <v>72733701943.76001</v>
      </c>
      <c r="G97" s="66">
        <v>2.6288230621354747</v>
      </c>
      <c r="H97" s="14"/>
    </row>
    <row r="98" spans="1:8" s="6" customFormat="1" ht="15.75" x14ac:dyDescent="0.2">
      <c r="A98" s="17" t="s">
        <v>1468</v>
      </c>
      <c r="B98" s="17" t="s">
        <v>445</v>
      </c>
      <c r="C98" s="14"/>
      <c r="D98" s="64"/>
      <c r="E98" s="65">
        <v>468271700</v>
      </c>
      <c r="F98" s="19">
        <v>47482609898.490005</v>
      </c>
      <c r="G98" s="66">
        <v>1.7163008807798215</v>
      </c>
      <c r="H98" s="14"/>
    </row>
    <row r="99" spans="1:8" s="6" customFormat="1" ht="15.75" x14ac:dyDescent="0.2">
      <c r="A99" s="17" t="s">
        <v>1469</v>
      </c>
      <c r="B99" s="17" t="s">
        <v>452</v>
      </c>
      <c r="C99" s="14"/>
      <c r="D99" s="64"/>
      <c r="E99" s="65">
        <v>452215300</v>
      </c>
      <c r="F99" s="19">
        <v>47122236127.43</v>
      </c>
      <c r="G99" s="66">
        <v>1.7032777188871997</v>
      </c>
      <c r="H99" s="14"/>
    </row>
    <row r="100" spans="1:8" s="6" customFormat="1" ht="15.75" x14ac:dyDescent="0.2">
      <c r="A100" s="17" t="s">
        <v>597</v>
      </c>
      <c r="B100" s="17" t="s">
        <v>404</v>
      </c>
      <c r="C100" s="14"/>
      <c r="D100" s="64"/>
      <c r="E100" s="65">
        <v>449850000</v>
      </c>
      <c r="F100" s="19">
        <v>44254263660</v>
      </c>
      <c r="G100" s="66">
        <v>1.5996351323663762</v>
      </c>
      <c r="H100" s="14"/>
    </row>
    <row r="101" spans="1:8" s="6" customFormat="1" ht="15.75" x14ac:dyDescent="0.2">
      <c r="A101" s="17" t="s">
        <v>1470</v>
      </c>
      <c r="B101" s="17" t="s">
        <v>415</v>
      </c>
      <c r="C101" s="14"/>
      <c r="D101" s="64"/>
      <c r="E101" s="65">
        <v>399359700</v>
      </c>
      <c r="F101" s="19">
        <v>39156939033.209999</v>
      </c>
      <c r="G101" s="66">
        <v>1.4154283749248657</v>
      </c>
      <c r="H101" s="14"/>
    </row>
    <row r="102" spans="1:8" s="6" customFormat="1" ht="15.75" x14ac:dyDescent="0.2">
      <c r="A102" s="17" t="s">
        <v>1471</v>
      </c>
      <c r="B102" s="17" t="s">
        <v>454</v>
      </c>
      <c r="C102" s="14"/>
      <c r="D102" s="64"/>
      <c r="E102" s="65">
        <v>379325000</v>
      </c>
      <c r="F102" s="19">
        <v>36457229210</v>
      </c>
      <c r="G102" s="66">
        <v>1.3178664519598611</v>
      </c>
      <c r="H102" s="14"/>
    </row>
    <row r="103" spans="1:8" s="6" customFormat="1" ht="15.75" x14ac:dyDescent="0.2">
      <c r="A103" s="17" t="s">
        <v>1472</v>
      </c>
      <c r="B103" s="17" t="s">
        <v>421</v>
      </c>
      <c r="C103" s="14"/>
      <c r="D103" s="64"/>
      <c r="E103" s="65">
        <v>325500000</v>
      </c>
      <c r="F103" s="19">
        <v>29516307450</v>
      </c>
      <c r="G103" s="66">
        <v>1.0670359114945607</v>
      </c>
      <c r="H103" s="14"/>
    </row>
    <row r="104" spans="1:8" s="6" customFormat="1" ht="15.75" x14ac:dyDescent="0.2">
      <c r="A104" s="17" t="s">
        <v>2892</v>
      </c>
      <c r="B104" s="17" t="s">
        <v>425</v>
      </c>
      <c r="C104" s="14"/>
      <c r="D104" s="64"/>
      <c r="E104" s="65">
        <v>269495000</v>
      </c>
      <c r="F104" s="19">
        <v>27806440201</v>
      </c>
      <c r="G104" s="66">
        <v>1.0052448495837021</v>
      </c>
      <c r="H104" s="14"/>
    </row>
    <row r="105" spans="1:8" s="6" customFormat="1" ht="15.75" x14ac:dyDescent="0.2">
      <c r="A105" s="17" t="s">
        <v>2893</v>
      </c>
      <c r="B105" s="17" t="s">
        <v>427</v>
      </c>
      <c r="C105" s="14"/>
      <c r="D105" s="64"/>
      <c r="E105" s="65">
        <v>287442800</v>
      </c>
      <c r="F105" s="19">
        <v>27597670670.799999</v>
      </c>
      <c r="G105" s="66">
        <v>0.99770035104252375</v>
      </c>
      <c r="H105" s="14"/>
    </row>
    <row r="106" spans="1:8" s="6" customFormat="1" ht="15.75" x14ac:dyDescent="0.2">
      <c r="A106" s="17" t="s">
        <v>444</v>
      </c>
      <c r="B106" s="17" t="s">
        <v>443</v>
      </c>
      <c r="C106" s="14"/>
      <c r="D106" s="64"/>
      <c r="E106" s="65">
        <v>267808600</v>
      </c>
      <c r="F106" s="19">
        <v>27193124558.84</v>
      </c>
      <c r="G106" s="66">
        <v>0.98308089221346162</v>
      </c>
      <c r="H106" s="14"/>
    </row>
    <row r="107" spans="1:8" s="6" customFormat="1" ht="15.75" x14ac:dyDescent="0.2">
      <c r="A107" s="17" t="s">
        <v>442</v>
      </c>
      <c r="B107" s="17" t="s">
        <v>441</v>
      </c>
      <c r="C107" s="14"/>
      <c r="D107" s="64"/>
      <c r="E107" s="65">
        <v>240955100</v>
      </c>
      <c r="F107" s="19">
        <v>23509121668.639999</v>
      </c>
      <c r="G107" s="66">
        <v>0.84994865589437729</v>
      </c>
      <c r="H107" s="14"/>
    </row>
    <row r="108" spans="1:8" s="6" customFormat="1" ht="15.75" x14ac:dyDescent="0.2">
      <c r="A108" s="17" t="s">
        <v>1473</v>
      </c>
      <c r="B108" s="17" t="s">
        <v>448</v>
      </c>
      <c r="C108" s="14"/>
      <c r="D108" s="64"/>
      <c r="E108" s="65">
        <v>246089100</v>
      </c>
      <c r="F108" s="19">
        <v>23435212646.459999</v>
      </c>
      <c r="G108" s="66">
        <v>0.84727773686954289</v>
      </c>
      <c r="H108" s="14"/>
    </row>
    <row r="109" spans="1:8" s="6" customFormat="1" ht="15.75" x14ac:dyDescent="0.2">
      <c r="A109" s="17" t="s">
        <v>4000</v>
      </c>
      <c r="B109" s="17" t="s">
        <v>201</v>
      </c>
      <c r="C109" s="14"/>
      <c r="D109" s="64"/>
      <c r="E109" s="65">
        <v>245455000</v>
      </c>
      <c r="F109" s="19">
        <v>22282527627.5</v>
      </c>
      <c r="G109" s="66">
        <v>0.80562208704530525</v>
      </c>
      <c r="H109" s="14"/>
    </row>
    <row r="110" spans="1:8" s="6" customFormat="1" ht="15.75" x14ac:dyDescent="0.2">
      <c r="A110" s="17" t="s">
        <v>1474</v>
      </c>
      <c r="B110" s="17" t="s">
        <v>451</v>
      </c>
      <c r="C110" s="14"/>
      <c r="D110" s="64"/>
      <c r="E110" s="65">
        <v>195913900</v>
      </c>
      <c r="F110" s="19">
        <v>19645716924.470001</v>
      </c>
      <c r="G110" s="66">
        <v>0.71033320804406674</v>
      </c>
      <c r="H110" s="14"/>
    </row>
    <row r="111" spans="1:8" s="6" customFormat="1" ht="15.75" x14ac:dyDescent="0.2">
      <c r="A111" s="17" t="s">
        <v>1419</v>
      </c>
      <c r="B111" s="17" t="s">
        <v>450</v>
      </c>
      <c r="C111" s="14"/>
      <c r="D111" s="64"/>
      <c r="E111" s="65">
        <v>181456600</v>
      </c>
      <c r="F111" s="19">
        <v>19553835798.639999</v>
      </c>
      <c r="G111" s="66">
        <v>0.70701281440653641</v>
      </c>
      <c r="H111" s="14"/>
    </row>
    <row r="112" spans="1:8" s="6" customFormat="1" ht="15.75" x14ac:dyDescent="0.2">
      <c r="A112" s="17" t="s">
        <v>4001</v>
      </c>
      <c r="B112" s="17" t="s">
        <v>1475</v>
      </c>
      <c r="C112" s="14"/>
      <c r="D112" s="64"/>
      <c r="E112" s="65">
        <v>184925000</v>
      </c>
      <c r="F112" s="19">
        <v>18901017817.5</v>
      </c>
      <c r="G112" s="66">
        <v>0.68342132429949154</v>
      </c>
      <c r="H112" s="14"/>
    </row>
    <row r="113" spans="1:8" s="6" customFormat="1" ht="15.75" x14ac:dyDescent="0.2">
      <c r="A113" s="17" t="s">
        <v>4002</v>
      </c>
      <c r="B113" s="17" t="s">
        <v>416</v>
      </c>
      <c r="C113" s="14"/>
      <c r="D113" s="64"/>
      <c r="E113" s="65">
        <v>176421600</v>
      </c>
      <c r="F113" s="19">
        <v>17440757101.439999</v>
      </c>
      <c r="G113" s="66">
        <v>0.63065052565133384</v>
      </c>
      <c r="H113" s="14"/>
    </row>
    <row r="114" spans="1:8" s="6" customFormat="1" ht="15.75" x14ac:dyDescent="0.2">
      <c r="A114" s="17" t="s">
        <v>4003</v>
      </c>
      <c r="B114" s="17" t="s">
        <v>605</v>
      </c>
      <c r="C114" s="14"/>
      <c r="D114" s="64"/>
      <c r="E114" s="65">
        <v>171365000</v>
      </c>
      <c r="F114" s="19">
        <v>16183419279.499996</v>
      </c>
      <c r="G114" s="66">
        <v>0.58521294022252557</v>
      </c>
      <c r="H114" s="14"/>
    </row>
    <row r="115" spans="1:8" s="6" customFormat="1" ht="15.75" x14ac:dyDescent="0.2">
      <c r="A115" s="17" t="s">
        <v>4004</v>
      </c>
      <c r="B115" s="17" t="s">
        <v>436</v>
      </c>
      <c r="C115" s="14"/>
      <c r="D115" s="64"/>
      <c r="E115" s="65">
        <v>147457900</v>
      </c>
      <c r="F115" s="19">
        <v>15881422271.059999</v>
      </c>
      <c r="G115" s="66">
        <v>0.57429939365549032</v>
      </c>
      <c r="H115" s="14"/>
    </row>
    <row r="116" spans="1:8" s="6" customFormat="1" ht="15.75" x14ac:dyDescent="0.2">
      <c r="A116" s="17" t="s">
        <v>4005</v>
      </c>
      <c r="B116" s="17" t="s">
        <v>438</v>
      </c>
      <c r="C116" s="14"/>
      <c r="D116" s="64"/>
      <c r="E116" s="65">
        <v>172500000</v>
      </c>
      <c r="F116" s="19">
        <v>15395159250</v>
      </c>
      <c r="G116" s="66">
        <v>0.55672685493539242</v>
      </c>
      <c r="H116" s="14"/>
    </row>
    <row r="117" spans="1:8" s="6" customFormat="1" ht="15.75" x14ac:dyDescent="0.2">
      <c r="A117" s="17" t="s">
        <v>4006</v>
      </c>
      <c r="B117" s="17" t="s">
        <v>614</v>
      </c>
      <c r="C117" s="14"/>
      <c r="D117" s="64"/>
      <c r="E117" s="65">
        <v>149166300</v>
      </c>
      <c r="F117" s="19">
        <v>14360194951.110001</v>
      </c>
      <c r="G117" s="66">
        <v>0.51932538818079976</v>
      </c>
      <c r="H117" s="14"/>
    </row>
    <row r="118" spans="1:8" s="6" customFormat="1" ht="15.75" x14ac:dyDescent="0.2">
      <c r="A118" s="17" t="s">
        <v>4007</v>
      </c>
      <c r="B118" s="17" t="s">
        <v>429</v>
      </c>
      <c r="C118" s="14"/>
      <c r="D118" s="64"/>
      <c r="E118" s="65">
        <v>151834200</v>
      </c>
      <c r="F118" s="19">
        <v>13662997871.460001</v>
      </c>
      <c r="G118" s="66">
        <v>0.4941301293454029</v>
      </c>
      <c r="H118" s="14"/>
    </row>
    <row r="119" spans="1:8" s="6" customFormat="1" ht="15.75" x14ac:dyDescent="0.2">
      <c r="A119" s="17" t="s">
        <v>2610</v>
      </c>
      <c r="B119" s="17" t="s">
        <v>430</v>
      </c>
      <c r="C119" s="14"/>
      <c r="D119" s="64"/>
      <c r="E119" s="65">
        <v>99739000</v>
      </c>
      <c r="F119" s="19">
        <v>10386230999.9</v>
      </c>
      <c r="G119" s="66">
        <v>0.37571455951304877</v>
      </c>
      <c r="H119" s="14"/>
    </row>
    <row r="120" spans="1:8" s="6" customFormat="1" ht="15.75" x14ac:dyDescent="0.2">
      <c r="A120" s="17" t="s">
        <v>2506</v>
      </c>
      <c r="B120" s="17" t="s">
        <v>435</v>
      </c>
      <c r="C120" s="14"/>
      <c r="D120" s="64"/>
      <c r="E120" s="65">
        <v>96495000</v>
      </c>
      <c r="F120" s="19">
        <v>9354727074</v>
      </c>
      <c r="G120" s="66">
        <v>0.33843814347323214</v>
      </c>
      <c r="H120" s="14"/>
    </row>
    <row r="121" spans="1:8" s="6" customFormat="1" ht="15.75" x14ac:dyDescent="0.2">
      <c r="A121" s="17" t="s">
        <v>2507</v>
      </c>
      <c r="B121" s="17" t="s">
        <v>413</v>
      </c>
      <c r="C121" s="14"/>
      <c r="D121" s="64"/>
      <c r="E121" s="65">
        <v>95520000</v>
      </c>
      <c r="F121" s="19">
        <v>9021883104</v>
      </c>
      <c r="G121" s="66">
        <v>0.32640985158744146</v>
      </c>
      <c r="H121" s="14"/>
    </row>
    <row r="122" spans="1:8" s="6" customFormat="1" ht="15.75" x14ac:dyDescent="0.2">
      <c r="A122" s="17" t="s">
        <v>4008</v>
      </c>
      <c r="B122" s="17" t="s">
        <v>566</v>
      </c>
      <c r="C122" s="14"/>
      <c r="D122" s="64"/>
      <c r="E122" s="65">
        <v>87392500</v>
      </c>
      <c r="F122" s="19">
        <v>8819284051.5</v>
      </c>
      <c r="G122" s="66">
        <v>0.31908834133368913</v>
      </c>
      <c r="H122" s="14"/>
    </row>
    <row r="123" spans="1:8" s="6" customFormat="1" ht="15.75" x14ac:dyDescent="0.2">
      <c r="A123" s="17" t="s">
        <v>4009</v>
      </c>
      <c r="B123" s="17" t="s">
        <v>434</v>
      </c>
      <c r="C123" s="14"/>
      <c r="D123" s="64"/>
      <c r="E123" s="65">
        <v>87130000</v>
      </c>
      <c r="F123" s="19">
        <v>8340580241</v>
      </c>
      <c r="G123" s="66">
        <v>0.30178897683105371</v>
      </c>
      <c r="H123" s="14"/>
    </row>
    <row r="124" spans="1:8" s="6" customFormat="1" ht="15.75" x14ac:dyDescent="0.2">
      <c r="A124" s="17" t="s">
        <v>4010</v>
      </c>
      <c r="B124" s="17" t="s">
        <v>1477</v>
      </c>
      <c r="C124" s="14"/>
      <c r="D124" s="64"/>
      <c r="E124" s="65">
        <v>83600000</v>
      </c>
      <c r="F124" s="19">
        <v>8320281640</v>
      </c>
      <c r="G124" s="66">
        <v>0.30105542742139729</v>
      </c>
      <c r="H124" s="14"/>
    </row>
    <row r="125" spans="1:8" s="6" customFormat="1" ht="15.75" x14ac:dyDescent="0.2">
      <c r="A125" s="17" t="s">
        <v>4011</v>
      </c>
      <c r="B125" s="17" t="s">
        <v>412</v>
      </c>
      <c r="C125" s="14"/>
      <c r="D125" s="64"/>
      <c r="E125" s="65">
        <v>79350000</v>
      </c>
      <c r="F125" s="19">
        <v>8247654870</v>
      </c>
      <c r="G125" s="66">
        <v>0.29843084633530403</v>
      </c>
      <c r="H125" s="14"/>
    </row>
    <row r="126" spans="1:8" s="6" customFormat="1" ht="15.75" x14ac:dyDescent="0.2">
      <c r="A126" s="17" t="s">
        <v>4012</v>
      </c>
      <c r="B126" s="17" t="s">
        <v>428</v>
      </c>
      <c r="C126" s="14"/>
      <c r="D126" s="64"/>
      <c r="E126" s="65">
        <v>72195900</v>
      </c>
      <c r="F126" s="19">
        <v>7808694104.8200006</v>
      </c>
      <c r="G126" s="66">
        <v>0.28256771319819157</v>
      </c>
      <c r="H126" s="14"/>
    </row>
    <row r="127" spans="1:8" s="6" customFormat="1" ht="15.75" x14ac:dyDescent="0.2">
      <c r="A127" s="17" t="s">
        <v>1873</v>
      </c>
      <c r="B127" s="17" t="s">
        <v>447</v>
      </c>
      <c r="C127" s="14"/>
      <c r="D127" s="64"/>
      <c r="E127" s="65">
        <v>64948000</v>
      </c>
      <c r="F127" s="19">
        <v>7665591616.8000002</v>
      </c>
      <c r="G127" s="66">
        <v>0.27739628559057283</v>
      </c>
      <c r="H127" s="14"/>
    </row>
    <row r="128" spans="1:8" s="6" customFormat="1" ht="15.75" x14ac:dyDescent="0.2">
      <c r="A128" s="17" t="s">
        <v>4013</v>
      </c>
      <c r="B128" s="17" t="s">
        <v>405</v>
      </c>
      <c r="C128" s="14"/>
      <c r="D128" s="64"/>
      <c r="E128" s="65">
        <v>65800000</v>
      </c>
      <c r="F128" s="19">
        <v>6832224560</v>
      </c>
      <c r="G128" s="66">
        <v>0.24728012573587349</v>
      </c>
      <c r="H128" s="14"/>
    </row>
    <row r="129" spans="1:8" s="6" customFormat="1" ht="15.75" x14ac:dyDescent="0.2">
      <c r="A129" s="17" t="s">
        <v>4014</v>
      </c>
      <c r="B129" s="17" t="s">
        <v>432</v>
      </c>
      <c r="C129" s="14"/>
      <c r="D129" s="64"/>
      <c r="E129" s="65">
        <v>66818900</v>
      </c>
      <c r="F129" s="19">
        <v>6749210041.75</v>
      </c>
      <c r="G129" s="66">
        <v>0.24428015293699931</v>
      </c>
      <c r="H129" s="14"/>
    </row>
    <row r="130" spans="1:8" s="6" customFormat="1" ht="15.75" x14ac:dyDescent="0.2">
      <c r="A130" s="17" t="s">
        <v>2508</v>
      </c>
      <c r="B130" s="17" t="s">
        <v>440</v>
      </c>
      <c r="C130" s="14"/>
      <c r="D130" s="64"/>
      <c r="E130" s="65">
        <v>59289000</v>
      </c>
      <c r="F130" s="19">
        <v>6526616124.6000004</v>
      </c>
      <c r="G130" s="66">
        <v>0.23623606967636007</v>
      </c>
      <c r="H130" s="14"/>
    </row>
    <row r="131" spans="1:8" s="6" customFormat="1" ht="15.75" x14ac:dyDescent="0.2">
      <c r="A131" s="17" t="s">
        <v>2894</v>
      </c>
      <c r="B131" s="17" t="s">
        <v>401</v>
      </c>
      <c r="C131" s="14"/>
      <c r="D131" s="64"/>
      <c r="E131" s="65">
        <v>57430000</v>
      </c>
      <c r="F131" s="19">
        <v>5943781023</v>
      </c>
      <c r="G131" s="66">
        <v>0.2151736159286497</v>
      </c>
      <c r="H131" s="14"/>
    </row>
    <row r="132" spans="1:8" s="6" customFormat="1" ht="15.75" x14ac:dyDescent="0.2">
      <c r="A132" s="17" t="s">
        <v>2895</v>
      </c>
      <c r="B132" s="17" t="s">
        <v>408</v>
      </c>
      <c r="C132" s="14"/>
      <c r="D132" s="64"/>
      <c r="E132" s="65">
        <v>57465000</v>
      </c>
      <c r="F132" s="19">
        <v>5909562684</v>
      </c>
      <c r="G132" s="66">
        <v>0.21393703601002015</v>
      </c>
      <c r="H132" s="14"/>
    </row>
    <row r="133" spans="1:8" s="6" customFormat="1" ht="15.75" x14ac:dyDescent="0.2">
      <c r="A133" s="17" t="s">
        <v>1874</v>
      </c>
      <c r="B133" s="17" t="s">
        <v>409</v>
      </c>
      <c r="C133" s="14"/>
      <c r="D133" s="64"/>
      <c r="E133" s="65">
        <v>53253400</v>
      </c>
      <c r="F133" s="19">
        <v>5599637612.7200003</v>
      </c>
      <c r="G133" s="66">
        <v>0.20273698566787238</v>
      </c>
      <c r="H133" s="14"/>
    </row>
    <row r="134" spans="1:8" s="6" customFormat="1" ht="15.75" x14ac:dyDescent="0.2">
      <c r="A134" s="17" t="s">
        <v>1875</v>
      </c>
      <c r="B134" s="17" t="s">
        <v>437</v>
      </c>
      <c r="C134" s="14"/>
      <c r="D134" s="64"/>
      <c r="E134" s="65">
        <v>45354700</v>
      </c>
      <c r="F134" s="19">
        <v>5221582295.1899996</v>
      </c>
      <c r="G134" s="66">
        <v>0.18907484929740984</v>
      </c>
      <c r="H134" s="14"/>
    </row>
    <row r="135" spans="1:8" s="6" customFormat="1" ht="15.75" x14ac:dyDescent="0.2">
      <c r="A135" s="17" t="s">
        <v>2509</v>
      </c>
      <c r="B135" s="17" t="s">
        <v>608</v>
      </c>
      <c r="C135" s="14"/>
      <c r="D135" s="64"/>
      <c r="E135" s="65">
        <v>47869600</v>
      </c>
      <c r="F135" s="19">
        <v>4874642746.3200006</v>
      </c>
      <c r="G135" s="66">
        <v>0.17653717237770208</v>
      </c>
      <c r="H135" s="14"/>
    </row>
    <row r="136" spans="1:8" s="6" customFormat="1" ht="15.75" x14ac:dyDescent="0.2">
      <c r="A136" s="17" t="s">
        <v>2510</v>
      </c>
      <c r="B136" s="17" t="s">
        <v>607</v>
      </c>
      <c r="C136" s="14"/>
      <c r="D136" s="64"/>
      <c r="E136" s="65">
        <v>48050000</v>
      </c>
      <c r="F136" s="19">
        <v>4754984755</v>
      </c>
      <c r="G136" s="66">
        <v>0.17221298033641505</v>
      </c>
      <c r="H136" s="14"/>
    </row>
    <row r="137" spans="1:8" s="6" customFormat="1" ht="15.75" x14ac:dyDescent="0.2">
      <c r="A137" s="17" t="s">
        <v>2511</v>
      </c>
      <c r="B137" s="17" t="s">
        <v>439</v>
      </c>
      <c r="C137" s="14"/>
      <c r="D137" s="64"/>
      <c r="E137" s="65">
        <v>43347506</v>
      </c>
      <c r="F137" s="19">
        <v>4666363355.6500006</v>
      </c>
      <c r="G137" s="66">
        <v>0.16901038646425023</v>
      </c>
      <c r="H137" s="14"/>
    </row>
    <row r="138" spans="1:8" s="6" customFormat="1" ht="15.75" x14ac:dyDescent="0.2">
      <c r="A138" s="17" t="s">
        <v>2512</v>
      </c>
      <c r="B138" s="17" t="s">
        <v>1479</v>
      </c>
      <c r="C138" s="14"/>
      <c r="D138" s="64"/>
      <c r="E138" s="65">
        <v>41500000</v>
      </c>
      <c r="F138" s="19">
        <v>4266216600</v>
      </c>
      <c r="G138" s="66">
        <v>0.1545499112628807</v>
      </c>
      <c r="H138" s="14"/>
    </row>
    <row r="139" spans="1:8" s="6" customFormat="1" ht="15.75" x14ac:dyDescent="0.2">
      <c r="A139" s="17" t="s">
        <v>2513</v>
      </c>
      <c r="B139" s="17" t="s">
        <v>433</v>
      </c>
      <c r="C139" s="14"/>
      <c r="D139" s="64"/>
      <c r="E139" s="65">
        <v>39970000</v>
      </c>
      <c r="F139" s="19">
        <v>4156572231</v>
      </c>
      <c r="G139" s="66">
        <v>0.1505875907979333</v>
      </c>
      <c r="H139" s="14"/>
    </row>
    <row r="140" spans="1:8" s="6" customFormat="1" ht="15.75" x14ac:dyDescent="0.2">
      <c r="A140" s="17" t="s">
        <v>567</v>
      </c>
      <c r="B140" s="17" t="s">
        <v>403</v>
      </c>
      <c r="C140" s="14"/>
      <c r="D140" s="64"/>
      <c r="E140" s="65">
        <v>35737300</v>
      </c>
      <c r="F140" s="19">
        <v>3936006157.5599999</v>
      </c>
      <c r="G140" s="66">
        <v>0.14261678961010024</v>
      </c>
      <c r="H140" s="14"/>
    </row>
    <row r="141" spans="1:8" s="6" customFormat="1" ht="15.75" x14ac:dyDescent="0.2">
      <c r="A141" s="17" t="s">
        <v>2451</v>
      </c>
      <c r="B141" s="17" t="s">
        <v>156</v>
      </c>
      <c r="C141" s="14"/>
      <c r="D141" s="64"/>
      <c r="E141" s="65">
        <v>36900000</v>
      </c>
      <c r="F141" s="19">
        <v>3763899630</v>
      </c>
      <c r="G141" s="66">
        <v>0.1363972160695564</v>
      </c>
      <c r="H141" s="14"/>
    </row>
    <row r="142" spans="1:8" s="6" customFormat="1" ht="15.75" x14ac:dyDescent="0.2">
      <c r="A142" s="17" t="s">
        <v>2514</v>
      </c>
      <c r="B142" s="17" t="s">
        <v>411</v>
      </c>
      <c r="C142" s="14"/>
      <c r="D142" s="64"/>
      <c r="E142" s="65">
        <v>37950000</v>
      </c>
      <c r="F142" s="19">
        <v>3668930100</v>
      </c>
      <c r="G142" s="66">
        <v>0.13296521390020252</v>
      </c>
      <c r="H142" s="14"/>
    </row>
    <row r="143" spans="1:8" s="6" customFormat="1" ht="15.75" x14ac:dyDescent="0.2">
      <c r="A143" s="17" t="s">
        <v>2515</v>
      </c>
      <c r="B143" s="17" t="s">
        <v>446</v>
      </c>
      <c r="C143" s="14"/>
      <c r="D143" s="64"/>
      <c r="E143" s="65">
        <v>33610000</v>
      </c>
      <c r="F143" s="19">
        <v>3656952855</v>
      </c>
      <c r="G143" s="66">
        <v>0.13253238106610421</v>
      </c>
      <c r="H143" s="14"/>
    </row>
    <row r="144" spans="1:8" s="6" customFormat="1" ht="15.75" x14ac:dyDescent="0.2">
      <c r="A144" s="17" t="s">
        <v>2896</v>
      </c>
      <c r="B144" s="17" t="s">
        <v>420</v>
      </c>
      <c r="C144" s="14"/>
      <c r="D144" s="64"/>
      <c r="E144" s="65">
        <v>33080000</v>
      </c>
      <c r="F144" s="19">
        <v>3614790536</v>
      </c>
      <c r="G144" s="66">
        <v>0.13100872215915807</v>
      </c>
      <c r="H144" s="14"/>
    </row>
    <row r="145" spans="1:8" s="6" customFormat="1" ht="15.75" x14ac:dyDescent="0.2">
      <c r="A145" s="17" t="s">
        <v>2897</v>
      </c>
      <c r="B145" s="17" t="s">
        <v>417</v>
      </c>
      <c r="C145" s="14"/>
      <c r="D145" s="64"/>
      <c r="E145" s="65">
        <v>34900000</v>
      </c>
      <c r="F145" s="19">
        <v>3603592520</v>
      </c>
      <c r="G145" s="66">
        <v>0.13060404904764053</v>
      </c>
      <c r="H145" s="14"/>
    </row>
    <row r="146" spans="1:8" s="6" customFormat="1" ht="15.75" x14ac:dyDescent="0.2">
      <c r="A146" s="17" t="s">
        <v>2516</v>
      </c>
      <c r="B146" s="17" t="s">
        <v>606</v>
      </c>
      <c r="C146" s="14"/>
      <c r="D146" s="64"/>
      <c r="E146" s="65">
        <v>31130400</v>
      </c>
      <c r="F146" s="19">
        <v>3295084353.1199999</v>
      </c>
      <c r="G146" s="66">
        <v>0.11945520269665245</v>
      </c>
      <c r="H146" s="14"/>
    </row>
    <row r="147" spans="1:8" s="6" customFormat="1" ht="15.75" x14ac:dyDescent="0.2">
      <c r="A147" s="17" t="s">
        <v>2517</v>
      </c>
      <c r="B147" s="17" t="s">
        <v>424</v>
      </c>
      <c r="C147" s="14"/>
      <c r="D147" s="64"/>
      <c r="E147" s="65">
        <v>29000000</v>
      </c>
      <c r="F147" s="19">
        <v>2968709700</v>
      </c>
      <c r="G147" s="66">
        <v>0.10766069852747358</v>
      </c>
      <c r="H147" s="14"/>
    </row>
    <row r="148" spans="1:8" s="6" customFormat="1" ht="15.75" x14ac:dyDescent="0.2">
      <c r="A148" s="17" t="s">
        <v>2518</v>
      </c>
      <c r="B148" s="17" t="s">
        <v>1480</v>
      </c>
      <c r="C148" s="14"/>
      <c r="D148" s="64"/>
      <c r="E148" s="65">
        <v>28533000</v>
      </c>
      <c r="F148" s="19">
        <v>2923836429.3000002</v>
      </c>
      <c r="G148" s="66">
        <v>0.10603907143941278</v>
      </c>
      <c r="H148" s="14"/>
    </row>
    <row r="149" spans="1:8" s="6" customFormat="1" ht="15.75" x14ac:dyDescent="0.2">
      <c r="A149" s="17" t="s">
        <v>1876</v>
      </c>
      <c r="B149" s="17" t="s">
        <v>646</v>
      </c>
      <c r="C149" s="14"/>
      <c r="D149" s="64"/>
      <c r="E149" s="65">
        <v>28382400</v>
      </c>
      <c r="F149" s="19">
        <v>2736057683.52</v>
      </c>
      <c r="G149" s="66">
        <v>9.9253136383447849E-2</v>
      </c>
      <c r="H149" s="14"/>
    </row>
    <row r="150" spans="1:8" s="6" customFormat="1" ht="15.75" x14ac:dyDescent="0.2">
      <c r="A150" s="17" t="s">
        <v>1877</v>
      </c>
      <c r="B150" s="17" t="s">
        <v>419</v>
      </c>
      <c r="C150" s="14"/>
      <c r="D150" s="64"/>
      <c r="E150" s="65">
        <v>22168000</v>
      </c>
      <c r="F150" s="19">
        <v>2371980433.5999999</v>
      </c>
      <c r="G150" s="66">
        <v>8.6096138433285993E-2</v>
      </c>
      <c r="H150" s="14"/>
    </row>
    <row r="151" spans="1:8" s="6" customFormat="1" ht="15.75" x14ac:dyDescent="0.2">
      <c r="A151" s="17" t="s">
        <v>1878</v>
      </c>
      <c r="B151" s="17" t="s">
        <v>609</v>
      </c>
      <c r="C151" s="14"/>
      <c r="D151" s="64"/>
      <c r="E151" s="65">
        <v>23200000</v>
      </c>
      <c r="F151" s="19">
        <v>2274518720</v>
      </c>
      <c r="G151" s="66">
        <v>8.2574073908968079E-2</v>
      </c>
      <c r="H151" s="14"/>
    </row>
    <row r="152" spans="1:8" s="6" customFormat="1" ht="15.75" x14ac:dyDescent="0.2">
      <c r="A152" s="17" t="s">
        <v>1879</v>
      </c>
      <c r="B152" s="17" t="s">
        <v>645</v>
      </c>
      <c r="C152" s="14"/>
      <c r="D152" s="64"/>
      <c r="E152" s="65">
        <v>21000000</v>
      </c>
      <c r="F152" s="19">
        <v>2099827800</v>
      </c>
      <c r="G152" s="66">
        <v>7.6261105776911156E-2</v>
      </c>
      <c r="H152" s="14"/>
    </row>
    <row r="153" spans="1:8" s="6" customFormat="1" ht="15.75" x14ac:dyDescent="0.2">
      <c r="A153" s="17" t="s">
        <v>1880</v>
      </c>
      <c r="B153" s="17" t="s">
        <v>611</v>
      </c>
      <c r="C153" s="14"/>
      <c r="D153" s="64"/>
      <c r="E153" s="65">
        <v>24877500</v>
      </c>
      <c r="F153" s="19">
        <v>1984761778.5</v>
      </c>
      <c r="G153" s="66">
        <v>7.2102858016740906E-2</v>
      </c>
      <c r="H153" s="14"/>
    </row>
    <row r="154" spans="1:8" s="6" customFormat="1" ht="15.75" x14ac:dyDescent="0.2">
      <c r="A154" s="17" t="s">
        <v>1881</v>
      </c>
      <c r="B154" s="17" t="s">
        <v>610</v>
      </c>
      <c r="C154" s="14"/>
      <c r="D154" s="64"/>
      <c r="E154" s="65">
        <v>21686000</v>
      </c>
      <c r="F154" s="19">
        <v>1798361427.8</v>
      </c>
      <c r="G154" s="66">
        <v>6.5366735304848739E-2</v>
      </c>
      <c r="H154" s="14"/>
    </row>
    <row r="155" spans="1:8" s="6" customFormat="1" ht="15.75" x14ac:dyDescent="0.2">
      <c r="A155" s="17" t="s">
        <v>1882</v>
      </c>
      <c r="B155" s="17" t="s">
        <v>1481</v>
      </c>
      <c r="C155" s="14"/>
      <c r="D155" s="64"/>
      <c r="E155" s="65">
        <v>16425000</v>
      </c>
      <c r="F155" s="19">
        <v>1664374815</v>
      </c>
      <c r="G155" s="66">
        <v>6.0524736552259595E-2</v>
      </c>
      <c r="H155" s="14"/>
    </row>
    <row r="156" spans="1:8" s="6" customFormat="1" ht="15.75" x14ac:dyDescent="0.2">
      <c r="A156" s="17" t="s">
        <v>4015</v>
      </c>
      <c r="B156" s="17" t="s">
        <v>620</v>
      </c>
      <c r="C156" s="14"/>
      <c r="D156" s="64"/>
      <c r="E156" s="65">
        <v>21315000</v>
      </c>
      <c r="F156" s="19">
        <v>1640965116</v>
      </c>
      <c r="G156" s="66">
        <v>5.9678758502753386E-2</v>
      </c>
      <c r="H156" s="14"/>
    </row>
    <row r="157" spans="1:8" s="6" customFormat="1" ht="15.75" x14ac:dyDescent="0.2">
      <c r="A157" s="17" t="s">
        <v>4016</v>
      </c>
      <c r="B157" s="17" t="s">
        <v>1482</v>
      </c>
      <c r="C157" s="14"/>
      <c r="D157" s="64"/>
      <c r="E157" s="65">
        <v>16000000</v>
      </c>
      <c r="F157" s="19">
        <v>1631972800</v>
      </c>
      <c r="G157" s="66">
        <v>5.9353794822091646E-2</v>
      </c>
      <c r="H157" s="14"/>
    </row>
    <row r="158" spans="1:8" s="6" customFormat="1" ht="15.75" x14ac:dyDescent="0.2">
      <c r="A158" s="17" t="s">
        <v>1484</v>
      </c>
      <c r="B158" s="17" t="s">
        <v>418</v>
      </c>
      <c r="C158" s="14"/>
      <c r="D158" s="64"/>
      <c r="E158" s="65">
        <v>19315000</v>
      </c>
      <c r="F158" s="19">
        <v>1434413023</v>
      </c>
      <c r="G158" s="66">
        <v>5.2214393550535726E-2</v>
      </c>
      <c r="H158" s="14"/>
    </row>
    <row r="159" spans="1:8" s="6" customFormat="1" ht="15.75" x14ac:dyDescent="0.2">
      <c r="A159" s="17" t="s">
        <v>1485</v>
      </c>
      <c r="B159" s="17" t="s">
        <v>1486</v>
      </c>
      <c r="C159" s="14"/>
      <c r="D159" s="64"/>
      <c r="E159" s="65">
        <v>14500000</v>
      </c>
      <c r="F159" s="19">
        <v>1387345500</v>
      </c>
      <c r="G159" s="66">
        <v>5.0513470727793372E-2</v>
      </c>
      <c r="H159" s="14"/>
    </row>
    <row r="160" spans="1:8" s="6" customFormat="1" ht="15.75" x14ac:dyDescent="0.2">
      <c r="A160" s="17" t="s">
        <v>1487</v>
      </c>
      <c r="B160" s="17" t="s">
        <v>402</v>
      </c>
      <c r="C160" s="14"/>
      <c r="D160" s="64"/>
      <c r="E160" s="65">
        <v>12551800</v>
      </c>
      <c r="F160" s="19">
        <v>1368055827.04</v>
      </c>
      <c r="G160" s="66">
        <v>4.9816381888406189E-2</v>
      </c>
      <c r="H160" s="14"/>
    </row>
    <row r="161" spans="1:8" s="6" customFormat="1" ht="15.75" x14ac:dyDescent="0.2">
      <c r="A161" s="17" t="s">
        <v>1883</v>
      </c>
      <c r="B161" s="17" t="s">
        <v>1483</v>
      </c>
      <c r="C161" s="14"/>
      <c r="D161" s="64"/>
      <c r="E161" s="65">
        <v>11500000</v>
      </c>
      <c r="F161" s="19">
        <v>1179540050</v>
      </c>
      <c r="G161" s="66">
        <v>4.3003812048809084E-2</v>
      </c>
      <c r="H161" s="14"/>
    </row>
    <row r="162" spans="1:8" s="6" customFormat="1" ht="15.75" x14ac:dyDescent="0.2">
      <c r="A162" s="17" t="s">
        <v>1884</v>
      </c>
      <c r="B162" s="17" t="s">
        <v>1488</v>
      </c>
      <c r="C162" s="14"/>
      <c r="D162" s="64"/>
      <c r="E162" s="65">
        <v>10500000</v>
      </c>
      <c r="F162" s="19">
        <v>1051418549.9999999</v>
      </c>
      <c r="G162" s="66">
        <v>3.8373766328451478E-2</v>
      </c>
      <c r="H162" s="14"/>
    </row>
    <row r="163" spans="1:8" s="6" customFormat="1" ht="15.75" x14ac:dyDescent="0.2">
      <c r="A163" s="17" t="s">
        <v>1885</v>
      </c>
      <c r="B163" s="17" t="s">
        <v>410</v>
      </c>
      <c r="C163" s="14"/>
      <c r="D163" s="64"/>
      <c r="E163" s="65">
        <v>8994000</v>
      </c>
      <c r="F163" s="19">
        <v>913069081.20000005</v>
      </c>
      <c r="G163" s="66">
        <v>3.3374102993795014E-2</v>
      </c>
      <c r="H163" s="14"/>
    </row>
    <row r="164" spans="1:8" s="6" customFormat="1" ht="31.5" x14ac:dyDescent="0.2">
      <c r="A164" s="17" t="s">
        <v>1886</v>
      </c>
      <c r="B164" s="17" t="s">
        <v>406</v>
      </c>
      <c r="C164" s="14"/>
      <c r="D164" s="64"/>
      <c r="E164" s="65">
        <v>9000000</v>
      </c>
      <c r="F164" s="19">
        <v>905286600</v>
      </c>
      <c r="G164" s="66">
        <v>3.3092860237709402E-2</v>
      </c>
      <c r="H164" s="14"/>
    </row>
    <row r="165" spans="1:8" s="6" customFormat="1" ht="15.75" x14ac:dyDescent="0.2">
      <c r="A165" s="17" t="s">
        <v>1887</v>
      </c>
      <c r="B165" s="17" t="s">
        <v>633</v>
      </c>
      <c r="C165" s="14"/>
      <c r="D165" s="64"/>
      <c r="E165" s="65">
        <v>13582500</v>
      </c>
      <c r="F165" s="19">
        <v>900322803.75</v>
      </c>
      <c r="G165" s="66">
        <v>3.2913478919319908E-2</v>
      </c>
      <c r="H165" s="14"/>
    </row>
    <row r="166" spans="1:8" s="6" customFormat="1" ht="15.75" x14ac:dyDescent="0.2">
      <c r="A166" s="17" t="s">
        <v>1888</v>
      </c>
      <c r="B166" s="17" t="s">
        <v>616</v>
      </c>
      <c r="C166" s="14"/>
      <c r="D166" s="64"/>
      <c r="E166" s="65">
        <v>12225000</v>
      </c>
      <c r="F166" s="19">
        <v>875153520</v>
      </c>
      <c r="G166" s="66">
        <v>3.2003913120362243E-2</v>
      </c>
      <c r="H166" s="14"/>
    </row>
    <row r="167" spans="1:8" s="6" customFormat="1" ht="15.75" x14ac:dyDescent="0.2">
      <c r="A167" s="17" t="s">
        <v>1889</v>
      </c>
      <c r="B167" s="17" t="s">
        <v>407</v>
      </c>
      <c r="C167" s="14"/>
      <c r="D167" s="64"/>
      <c r="E167" s="65">
        <v>10550600</v>
      </c>
      <c r="F167" s="19">
        <v>840615889.81999993</v>
      </c>
      <c r="G167" s="66">
        <v>3.0755794679614958E-2</v>
      </c>
      <c r="H167" s="14"/>
    </row>
    <row r="168" spans="1:8" s="6" customFormat="1" ht="15.75" x14ac:dyDescent="0.2">
      <c r="A168" s="17" t="s">
        <v>1890</v>
      </c>
      <c r="B168" s="17" t="s">
        <v>622</v>
      </c>
      <c r="C168" s="14"/>
      <c r="D168" s="64"/>
      <c r="E168" s="65">
        <v>11702500</v>
      </c>
      <c r="F168" s="19">
        <v>807142489.5</v>
      </c>
      <c r="G168" s="66">
        <v>2.9546135302403229E-2</v>
      </c>
      <c r="H168" s="14"/>
    </row>
    <row r="169" spans="1:8" s="6" customFormat="1" ht="15.75" x14ac:dyDescent="0.2">
      <c r="A169" s="17" t="s">
        <v>1891</v>
      </c>
      <c r="B169" s="17" t="s">
        <v>1489</v>
      </c>
      <c r="C169" s="14"/>
      <c r="D169" s="64"/>
      <c r="E169" s="65">
        <v>9464600</v>
      </c>
      <c r="F169" s="19">
        <v>783846814.48000002</v>
      </c>
      <c r="G169" s="66">
        <v>2.8704277843435041E-2</v>
      </c>
      <c r="H169" s="14"/>
    </row>
    <row r="170" spans="1:8" s="6" customFormat="1" ht="15.75" x14ac:dyDescent="0.2">
      <c r="A170" s="17" t="s">
        <v>1892</v>
      </c>
      <c r="B170" s="17" t="s">
        <v>636</v>
      </c>
      <c r="C170" s="14"/>
      <c r="D170" s="64"/>
      <c r="E170" s="65">
        <v>9198000</v>
      </c>
      <c r="F170" s="19">
        <v>707168914.20000005</v>
      </c>
      <c r="G170" s="66">
        <v>2.5933297297332934E-2</v>
      </c>
      <c r="H170" s="14"/>
    </row>
    <row r="171" spans="1:8" s="6" customFormat="1" ht="15.75" x14ac:dyDescent="0.2">
      <c r="A171" s="17" t="s">
        <v>1893</v>
      </c>
      <c r="B171" s="17" t="s">
        <v>612</v>
      </c>
      <c r="C171" s="14"/>
      <c r="D171" s="64"/>
      <c r="E171" s="65">
        <v>6545000</v>
      </c>
      <c r="F171" s="19">
        <v>678453391</v>
      </c>
      <c r="G171" s="66">
        <v>2.4895577747530678E-2</v>
      </c>
      <c r="H171" s="14"/>
    </row>
    <row r="172" spans="1:8" s="6" customFormat="1" ht="15.75" x14ac:dyDescent="0.2">
      <c r="A172" s="17" t="s">
        <v>2898</v>
      </c>
      <c r="B172" s="17" t="s">
        <v>414</v>
      </c>
      <c r="C172" s="14"/>
      <c r="D172" s="64"/>
      <c r="E172" s="65">
        <v>8176000</v>
      </c>
      <c r="F172" s="19">
        <v>584501422.39999998</v>
      </c>
      <c r="G172" s="66">
        <v>2.1500348140200125E-2</v>
      </c>
      <c r="H172" s="14"/>
    </row>
    <row r="173" spans="1:8" s="6" customFormat="1" ht="15.75" x14ac:dyDescent="0.2">
      <c r="A173" s="17" t="s">
        <v>2519</v>
      </c>
      <c r="B173" s="17" t="s">
        <v>656</v>
      </c>
      <c r="C173" s="14"/>
      <c r="D173" s="64"/>
      <c r="E173" s="65">
        <v>5962200</v>
      </c>
      <c r="F173" s="19">
        <v>580829176.91999996</v>
      </c>
      <c r="G173" s="66">
        <v>2.1367640792340655E-2</v>
      </c>
      <c r="H173" s="14"/>
    </row>
    <row r="174" spans="1:8" s="6" customFormat="1" ht="15.75" x14ac:dyDescent="0.2">
      <c r="A174" s="17" t="s">
        <v>4017</v>
      </c>
      <c r="B174" s="17" t="s">
        <v>644</v>
      </c>
      <c r="C174" s="14"/>
      <c r="D174" s="64"/>
      <c r="E174" s="65">
        <v>7516400</v>
      </c>
      <c r="F174" s="19">
        <v>578327600.44000006</v>
      </c>
      <c r="G174" s="66">
        <v>2.1277238998142406E-2</v>
      </c>
      <c r="H174" s="14"/>
    </row>
    <row r="175" spans="1:8" s="6" customFormat="1" ht="15.75" x14ac:dyDescent="0.2">
      <c r="A175" s="17" t="s">
        <v>4018</v>
      </c>
      <c r="B175" s="17" t="s">
        <v>1490</v>
      </c>
      <c r="C175" s="14"/>
      <c r="D175" s="64"/>
      <c r="E175" s="65">
        <v>5773000</v>
      </c>
      <c r="F175" s="19">
        <v>557308678.30000007</v>
      </c>
      <c r="G175" s="66">
        <v>2.0517658673990437E-2</v>
      </c>
      <c r="H175" s="14"/>
    </row>
    <row r="176" spans="1:8" s="6" customFormat="1" ht="15.75" x14ac:dyDescent="0.2">
      <c r="A176" s="17" t="s">
        <v>1894</v>
      </c>
      <c r="B176" s="17" t="s">
        <v>1491</v>
      </c>
      <c r="C176" s="14"/>
      <c r="D176" s="64"/>
      <c r="E176" s="65">
        <v>6423500</v>
      </c>
      <c r="F176" s="19">
        <v>541517108.75</v>
      </c>
      <c r="G176" s="66">
        <v>1.9946984048633199E-2</v>
      </c>
      <c r="H176" s="14"/>
    </row>
    <row r="177" spans="1:8" s="6" customFormat="1" ht="15.75" x14ac:dyDescent="0.2">
      <c r="A177" s="17" t="s">
        <v>2520</v>
      </c>
      <c r="B177" s="17" t="s">
        <v>158</v>
      </c>
      <c r="C177" s="14"/>
      <c r="D177" s="64"/>
      <c r="E177" s="65">
        <v>5235000</v>
      </c>
      <c r="F177" s="19">
        <v>538319238</v>
      </c>
      <c r="G177" s="66">
        <v>1.9831419621270937E-2</v>
      </c>
      <c r="H177" s="14"/>
    </row>
    <row r="178" spans="1:8" s="6" customFormat="1" ht="15.75" x14ac:dyDescent="0.2">
      <c r="A178" s="17" t="s">
        <v>2521</v>
      </c>
      <c r="B178" s="17" t="s">
        <v>653</v>
      </c>
      <c r="C178" s="14"/>
      <c r="D178" s="64"/>
      <c r="E178" s="65">
        <v>7642500</v>
      </c>
      <c r="F178" s="19">
        <v>452498668.5</v>
      </c>
      <c r="G178" s="66">
        <v>1.6730041940459149E-2</v>
      </c>
      <c r="H178" s="14"/>
    </row>
    <row r="179" spans="1:8" s="6" customFormat="1" ht="15.75" x14ac:dyDescent="0.2">
      <c r="A179" s="17" t="s">
        <v>1895</v>
      </c>
      <c r="B179" s="17" t="s">
        <v>664</v>
      </c>
      <c r="C179" s="14"/>
      <c r="D179" s="64"/>
      <c r="E179" s="65">
        <v>4000000</v>
      </c>
      <c r="F179" s="19">
        <v>397714400</v>
      </c>
      <c r="G179" s="66">
        <v>1.4750251913716199E-2</v>
      </c>
      <c r="H179" s="14"/>
    </row>
    <row r="180" spans="1:8" s="6" customFormat="1" ht="15.75" x14ac:dyDescent="0.2">
      <c r="A180" s="17" t="s">
        <v>1896</v>
      </c>
      <c r="B180" s="17" t="s">
        <v>618</v>
      </c>
      <c r="C180" s="14"/>
      <c r="D180" s="64"/>
      <c r="E180" s="65">
        <v>6090000</v>
      </c>
      <c r="F180" s="19">
        <v>389021283</v>
      </c>
      <c r="G180" s="66">
        <v>1.4436100665390058E-2</v>
      </c>
      <c r="H180" s="14"/>
    </row>
    <row r="181" spans="1:8" s="6" customFormat="1" ht="15.75" x14ac:dyDescent="0.2">
      <c r="A181" s="17" t="s">
        <v>1897</v>
      </c>
      <c r="B181" s="17" t="s">
        <v>629</v>
      </c>
      <c r="C181" s="14"/>
      <c r="D181" s="64"/>
      <c r="E181" s="65">
        <v>5121100</v>
      </c>
      <c r="F181" s="19">
        <v>352728565.25</v>
      </c>
      <c r="G181" s="66">
        <v>1.312455699396462E-2</v>
      </c>
      <c r="H181" s="14"/>
    </row>
    <row r="182" spans="1:8" s="6" customFormat="1" ht="15.75" x14ac:dyDescent="0.2">
      <c r="A182" s="17" t="s">
        <v>1898</v>
      </c>
      <c r="B182" s="17" t="s">
        <v>639</v>
      </c>
      <c r="C182" s="14"/>
      <c r="D182" s="64"/>
      <c r="E182" s="65">
        <v>5000000</v>
      </c>
      <c r="F182" s="19">
        <v>344657000</v>
      </c>
      <c r="G182" s="66">
        <v>1.2832867338892289E-2</v>
      </c>
      <c r="H182" s="14"/>
    </row>
    <row r="183" spans="1:8" s="6" customFormat="1" ht="15.75" x14ac:dyDescent="0.2">
      <c r="A183" s="17" t="s">
        <v>1899</v>
      </c>
      <c r="B183" s="17" t="s">
        <v>640</v>
      </c>
      <c r="C183" s="14"/>
      <c r="D183" s="64"/>
      <c r="E183" s="65">
        <v>5000000</v>
      </c>
      <c r="F183" s="19">
        <v>331231000</v>
      </c>
      <c r="G183" s="66">
        <v>1.2347679498900397E-2</v>
      </c>
      <c r="H183" s="14"/>
    </row>
    <row r="184" spans="1:8" s="6" customFormat="1" ht="15.75" x14ac:dyDescent="0.2">
      <c r="A184" s="17" t="s">
        <v>2522</v>
      </c>
      <c r="B184" s="17" t="s">
        <v>642</v>
      </c>
      <c r="C184" s="14"/>
      <c r="D184" s="64"/>
      <c r="E184" s="65">
        <v>5000000</v>
      </c>
      <c r="F184" s="19">
        <v>319203500</v>
      </c>
      <c r="G184" s="66">
        <v>1.1913030553160602E-2</v>
      </c>
      <c r="H184" s="14"/>
    </row>
    <row r="185" spans="1:8" s="6" customFormat="1" ht="15.75" x14ac:dyDescent="0.2">
      <c r="A185" s="17" t="s">
        <v>2523</v>
      </c>
      <c r="B185" s="17" t="s">
        <v>624</v>
      </c>
      <c r="C185" s="14"/>
      <c r="D185" s="64"/>
      <c r="E185" s="65">
        <v>3100000</v>
      </c>
      <c r="F185" s="19">
        <v>310070370</v>
      </c>
      <c r="G185" s="66">
        <v>1.1582978146109721E-2</v>
      </c>
      <c r="H185" s="14"/>
    </row>
    <row r="186" spans="1:8" s="6" customFormat="1" ht="15.75" x14ac:dyDescent="0.2">
      <c r="A186" s="17" t="s">
        <v>1900</v>
      </c>
      <c r="B186" s="17" t="s">
        <v>1492</v>
      </c>
      <c r="C186" s="14"/>
      <c r="D186" s="64"/>
      <c r="E186" s="65">
        <v>5000000</v>
      </c>
      <c r="F186" s="19">
        <v>307173000</v>
      </c>
      <c r="G186" s="66">
        <v>1.1478273193632637E-2</v>
      </c>
      <c r="H186" s="14"/>
    </row>
    <row r="187" spans="1:8" s="6" customFormat="1" ht="15.75" x14ac:dyDescent="0.2">
      <c r="A187" s="17" t="s">
        <v>1493</v>
      </c>
      <c r="B187" s="17" t="s">
        <v>627</v>
      </c>
      <c r="C187" s="14"/>
      <c r="D187" s="64"/>
      <c r="E187" s="65">
        <v>4088000</v>
      </c>
      <c r="F187" s="19">
        <v>303182023.19999999</v>
      </c>
      <c r="G187" s="66">
        <v>1.1334047555836588E-2</v>
      </c>
      <c r="H187" s="14"/>
    </row>
    <row r="188" spans="1:8" s="6" customFormat="1" ht="15.75" x14ac:dyDescent="0.2">
      <c r="A188" s="17" t="s">
        <v>1901</v>
      </c>
      <c r="B188" s="17" t="s">
        <v>643</v>
      </c>
      <c r="C188" s="14"/>
      <c r="D188" s="64"/>
      <c r="E188" s="65">
        <v>3988400</v>
      </c>
      <c r="F188" s="19">
        <v>302934933.60000002</v>
      </c>
      <c r="G188" s="66">
        <v>1.1325118249318753E-2</v>
      </c>
      <c r="H188" s="14"/>
    </row>
    <row r="189" spans="1:8" s="6" customFormat="1" ht="15.75" x14ac:dyDescent="0.2">
      <c r="A189" s="17" t="s">
        <v>1902</v>
      </c>
      <c r="B189" s="17" t="s">
        <v>1494</v>
      </c>
      <c r="C189" s="14"/>
      <c r="D189" s="64"/>
      <c r="E189" s="65">
        <v>3606400</v>
      </c>
      <c r="F189" s="19">
        <v>293275333.12</v>
      </c>
      <c r="G189" s="66">
        <v>1.0976040289235642E-2</v>
      </c>
      <c r="H189" s="14"/>
    </row>
    <row r="190" spans="1:8" s="6" customFormat="1" ht="15.75" x14ac:dyDescent="0.2">
      <c r="A190" s="17" t="s">
        <v>2524</v>
      </c>
      <c r="B190" s="17" t="s">
        <v>1495</v>
      </c>
      <c r="C190" s="14"/>
      <c r="D190" s="64"/>
      <c r="E190" s="65">
        <v>2656000</v>
      </c>
      <c r="F190" s="19">
        <v>210860636.79999998</v>
      </c>
      <c r="G190" s="66">
        <v>7.9977438129144336E-3</v>
      </c>
      <c r="H190" s="14"/>
    </row>
    <row r="191" spans="1:8" s="6" customFormat="1" ht="15.75" x14ac:dyDescent="0.2">
      <c r="A191" s="17" t="s">
        <v>2525</v>
      </c>
      <c r="B191" s="17" t="s">
        <v>1496</v>
      </c>
      <c r="C191" s="14"/>
      <c r="D191" s="64"/>
      <c r="E191" s="65">
        <v>2516400</v>
      </c>
      <c r="F191" s="19">
        <v>208560993.47999999</v>
      </c>
      <c r="G191" s="66">
        <v>7.9146394649937894E-3</v>
      </c>
      <c r="H191" s="14"/>
    </row>
    <row r="192" spans="1:8" s="6" customFormat="1" ht="15.75" x14ac:dyDescent="0.2">
      <c r="A192" s="17" t="s">
        <v>2526</v>
      </c>
      <c r="B192" s="17" t="s">
        <v>1497</v>
      </c>
      <c r="C192" s="14"/>
      <c r="D192" s="64"/>
      <c r="E192" s="65">
        <v>2500000</v>
      </c>
      <c r="F192" s="19">
        <v>207124500</v>
      </c>
      <c r="G192" s="66">
        <v>7.8627275650441659E-3</v>
      </c>
      <c r="H192" s="14"/>
    </row>
    <row r="193" spans="1:8" s="6" customFormat="1" ht="15.75" x14ac:dyDescent="0.2">
      <c r="A193" s="17" t="s">
        <v>2527</v>
      </c>
      <c r="B193" s="17" t="s">
        <v>423</v>
      </c>
      <c r="C193" s="14"/>
      <c r="D193" s="64"/>
      <c r="E193" s="65">
        <v>2656000</v>
      </c>
      <c r="F193" s="19">
        <v>203681734.40000001</v>
      </c>
      <c r="G193" s="66">
        <v>7.7383131448845975E-3</v>
      </c>
      <c r="H193" s="14"/>
    </row>
    <row r="194" spans="1:8" s="6" customFormat="1" ht="15.75" x14ac:dyDescent="0.2">
      <c r="A194" s="17" t="s">
        <v>2528</v>
      </c>
      <c r="B194" s="17" t="s">
        <v>1498</v>
      </c>
      <c r="C194" s="14"/>
      <c r="D194" s="64"/>
      <c r="E194" s="65">
        <v>2516400</v>
      </c>
      <c r="F194" s="19">
        <v>200646915.48000002</v>
      </c>
      <c r="G194" s="66">
        <v>7.6286410730418055E-3</v>
      </c>
      <c r="H194" s="14"/>
    </row>
    <row r="195" spans="1:8" s="6" customFormat="1" ht="15.75" x14ac:dyDescent="0.2">
      <c r="A195" s="17" t="s">
        <v>2529</v>
      </c>
      <c r="B195" s="17" t="s">
        <v>657</v>
      </c>
      <c r="C195" s="14"/>
      <c r="D195" s="64"/>
      <c r="E195" s="65">
        <v>2516400</v>
      </c>
      <c r="F195" s="19">
        <v>180037096.20000002</v>
      </c>
      <c r="G195" s="66">
        <v>6.8838448791578152E-3</v>
      </c>
      <c r="H195" s="14"/>
    </row>
    <row r="196" spans="1:8" s="6" customFormat="1" ht="15.75" x14ac:dyDescent="0.2">
      <c r="A196" s="17" t="s">
        <v>2530</v>
      </c>
      <c r="B196" s="17" t="s">
        <v>637</v>
      </c>
      <c r="C196" s="14"/>
      <c r="D196" s="64"/>
      <c r="E196" s="65">
        <v>2555000</v>
      </c>
      <c r="F196" s="19">
        <v>169125414.5</v>
      </c>
      <c r="G196" s="66">
        <v>6.4895192963556354E-3</v>
      </c>
      <c r="H196" s="14"/>
    </row>
    <row r="197" spans="1:8" s="6" customFormat="1" ht="15.75" x14ac:dyDescent="0.2">
      <c r="A197" s="17" t="s">
        <v>1903</v>
      </c>
      <c r="B197" s="17" t="s">
        <v>634</v>
      </c>
      <c r="C197" s="14"/>
      <c r="D197" s="64"/>
      <c r="E197" s="65">
        <v>2072000</v>
      </c>
      <c r="F197" s="19">
        <v>168273336</v>
      </c>
      <c r="G197" s="66">
        <v>6.4587269436877873E-3</v>
      </c>
      <c r="H197" s="14"/>
    </row>
    <row r="198" spans="1:8" s="6" customFormat="1" ht="15.75" x14ac:dyDescent="0.2">
      <c r="A198" s="17" t="s">
        <v>2531</v>
      </c>
      <c r="B198" s="17" t="s">
        <v>635</v>
      </c>
      <c r="C198" s="14"/>
      <c r="D198" s="64"/>
      <c r="E198" s="65">
        <v>2537500</v>
      </c>
      <c r="F198" s="19">
        <v>155983423.75</v>
      </c>
      <c r="G198" s="66">
        <v>6.0145949625863872E-3</v>
      </c>
      <c r="H198" s="14"/>
    </row>
    <row r="199" spans="1:8" s="6" customFormat="1" ht="15.75" x14ac:dyDescent="0.2">
      <c r="A199" s="17" t="s">
        <v>2532</v>
      </c>
      <c r="B199" s="17" t="s">
        <v>1499</v>
      </c>
      <c r="C199" s="14"/>
      <c r="D199" s="64"/>
      <c r="E199" s="65">
        <v>2085000</v>
      </c>
      <c r="F199" s="19">
        <v>154721386.5</v>
      </c>
      <c r="G199" s="66">
        <v>5.9689875495581727E-3</v>
      </c>
      <c r="H199" s="14"/>
    </row>
    <row r="200" spans="1:8" s="6" customFormat="1" ht="15.75" x14ac:dyDescent="0.2">
      <c r="A200" s="17" t="s">
        <v>4019</v>
      </c>
      <c r="B200" s="17" t="s">
        <v>1500</v>
      </c>
      <c r="C200" s="14"/>
      <c r="D200" s="64"/>
      <c r="E200" s="65">
        <v>1907500</v>
      </c>
      <c r="F200" s="19">
        <v>141522193.75</v>
      </c>
      <c r="G200" s="66">
        <v>5.4919960539519504E-3</v>
      </c>
      <c r="H200" s="14"/>
    </row>
    <row r="201" spans="1:8" s="6" customFormat="1" ht="15.75" x14ac:dyDescent="0.2">
      <c r="A201" s="17" t="s">
        <v>4020</v>
      </c>
      <c r="B201" s="17" t="s">
        <v>648</v>
      </c>
      <c r="C201" s="14"/>
      <c r="D201" s="64"/>
      <c r="E201" s="65">
        <v>1500000</v>
      </c>
      <c r="F201" s="19">
        <v>140955600</v>
      </c>
      <c r="G201" s="66">
        <v>5.4715205290215615E-3</v>
      </c>
      <c r="H201" s="14"/>
    </row>
    <row r="202" spans="1:8" s="6" customFormat="1" ht="15.75" x14ac:dyDescent="0.2">
      <c r="A202" s="17" t="s">
        <v>2533</v>
      </c>
      <c r="B202" s="17" t="s">
        <v>1501</v>
      </c>
      <c r="C202" s="14"/>
      <c r="D202" s="64"/>
      <c r="E202" s="65">
        <v>1500000</v>
      </c>
      <c r="F202" s="19">
        <v>133552500</v>
      </c>
      <c r="G202" s="66" t="s">
        <v>473</v>
      </c>
      <c r="H202" s="14"/>
    </row>
    <row r="203" spans="1:8" s="6" customFormat="1" ht="15.75" x14ac:dyDescent="0.2">
      <c r="A203" s="17" t="s">
        <v>2534</v>
      </c>
      <c r="B203" s="17" t="s">
        <v>1502</v>
      </c>
      <c r="C203" s="14"/>
      <c r="D203" s="64"/>
      <c r="E203" s="65">
        <v>1907500</v>
      </c>
      <c r="F203" s="19">
        <v>131435333.75</v>
      </c>
      <c r="G203" s="66" t="s">
        <v>473</v>
      </c>
      <c r="H203" s="14"/>
    </row>
    <row r="204" spans="1:8" s="6" customFormat="1" ht="15.75" x14ac:dyDescent="0.2">
      <c r="A204" s="17" t="s">
        <v>2535</v>
      </c>
      <c r="B204" s="17" t="s">
        <v>1503</v>
      </c>
      <c r="C204" s="14"/>
      <c r="D204" s="64"/>
      <c r="E204" s="65">
        <v>1690000</v>
      </c>
      <c r="F204" s="19">
        <v>119251300.99999999</v>
      </c>
      <c r="G204" s="66" t="s">
        <v>473</v>
      </c>
      <c r="H204" s="14"/>
    </row>
    <row r="205" spans="1:8" s="6" customFormat="1" ht="15.75" x14ac:dyDescent="0.2">
      <c r="A205" s="17" t="s">
        <v>2536</v>
      </c>
      <c r="B205" s="17" t="s">
        <v>1504</v>
      </c>
      <c r="C205" s="14"/>
      <c r="D205" s="64"/>
      <c r="E205" s="65">
        <v>1481800</v>
      </c>
      <c r="F205" s="19">
        <v>110554727.12</v>
      </c>
      <c r="G205" s="66" t="s">
        <v>473</v>
      </c>
      <c r="H205" s="14"/>
    </row>
    <row r="206" spans="1:8" s="6" customFormat="1" ht="15.75" x14ac:dyDescent="0.2">
      <c r="A206" s="17" t="s">
        <v>2537</v>
      </c>
      <c r="B206" s="17" t="s">
        <v>1505</v>
      </c>
      <c r="C206" s="14"/>
      <c r="D206" s="64"/>
      <c r="E206" s="65">
        <v>1000000</v>
      </c>
      <c r="F206" s="19">
        <v>107961100</v>
      </c>
      <c r="G206" s="66" t="s">
        <v>473</v>
      </c>
      <c r="H206" s="14"/>
    </row>
    <row r="207" spans="1:8" s="6" customFormat="1" ht="15.75" x14ac:dyDescent="0.2">
      <c r="A207" s="17" t="s">
        <v>2538</v>
      </c>
      <c r="B207" s="17" t="s">
        <v>652</v>
      </c>
      <c r="C207" s="14"/>
      <c r="D207" s="64"/>
      <c r="E207" s="65">
        <v>1436000</v>
      </c>
      <c r="F207" s="19">
        <v>103943567.59999999</v>
      </c>
      <c r="G207" s="66" t="s">
        <v>473</v>
      </c>
      <c r="H207" s="14"/>
    </row>
    <row r="208" spans="1:8" s="6" customFormat="1" ht="15.75" x14ac:dyDescent="0.2">
      <c r="A208" s="17" t="s">
        <v>2539</v>
      </c>
      <c r="B208" s="17" t="s">
        <v>1506</v>
      </c>
      <c r="C208" s="14"/>
      <c r="D208" s="64"/>
      <c r="E208" s="65">
        <v>1000000</v>
      </c>
      <c r="F208" s="19">
        <v>101225000</v>
      </c>
      <c r="G208" s="66" t="s">
        <v>473</v>
      </c>
      <c r="H208" s="14"/>
    </row>
    <row r="209" spans="1:8" s="6" customFormat="1" ht="15.75" x14ac:dyDescent="0.2">
      <c r="A209" s="17" t="s">
        <v>2540</v>
      </c>
      <c r="B209" s="17" t="s">
        <v>654</v>
      </c>
      <c r="C209" s="14"/>
      <c r="D209" s="64"/>
      <c r="E209" s="65">
        <v>900000</v>
      </c>
      <c r="F209" s="19">
        <v>90118170</v>
      </c>
      <c r="G209" s="66" t="s">
        <v>473</v>
      </c>
      <c r="H209" s="14"/>
    </row>
    <row r="210" spans="1:8" s="6" customFormat="1" ht="15.75" x14ac:dyDescent="0.2">
      <c r="A210" s="17" t="s">
        <v>2541</v>
      </c>
      <c r="B210" s="17" t="s">
        <v>613</v>
      </c>
      <c r="C210" s="14"/>
      <c r="D210" s="64"/>
      <c r="E210" s="65">
        <v>1020000</v>
      </c>
      <c r="F210" s="19">
        <v>75705624</v>
      </c>
      <c r="G210" s="66" t="s">
        <v>473</v>
      </c>
      <c r="H210" s="14"/>
    </row>
    <row r="211" spans="1:8" s="6" customFormat="1" ht="15.75" x14ac:dyDescent="0.2">
      <c r="A211" s="17" t="s">
        <v>4021</v>
      </c>
      <c r="B211" s="17" t="s">
        <v>4022</v>
      </c>
      <c r="C211" s="14"/>
      <c r="D211" s="64"/>
      <c r="E211" s="65">
        <v>538000</v>
      </c>
      <c r="F211" s="19">
        <v>54954225.200000003</v>
      </c>
      <c r="G211" s="66" t="s">
        <v>473</v>
      </c>
      <c r="H211" s="14"/>
    </row>
    <row r="212" spans="1:8" s="6" customFormat="1" ht="15.75" x14ac:dyDescent="0.2">
      <c r="A212" s="17" t="s">
        <v>4023</v>
      </c>
      <c r="B212" s="17" t="s">
        <v>655</v>
      </c>
      <c r="C212" s="14"/>
      <c r="D212" s="64"/>
      <c r="E212" s="65">
        <v>685000</v>
      </c>
      <c r="F212" s="19">
        <v>53862303.5</v>
      </c>
      <c r="G212" s="66" t="s">
        <v>473</v>
      </c>
      <c r="H212" s="14"/>
    </row>
    <row r="213" spans="1:8" s="6" customFormat="1" ht="15.75" x14ac:dyDescent="0.2">
      <c r="A213" s="17" t="s">
        <v>4024</v>
      </c>
      <c r="B213" s="17" t="s">
        <v>1507</v>
      </c>
      <c r="C213" s="14"/>
      <c r="D213" s="64"/>
      <c r="E213" s="65">
        <v>515200</v>
      </c>
      <c r="F213" s="19">
        <v>40355358.399999999</v>
      </c>
      <c r="G213" s="66" t="s">
        <v>473</v>
      </c>
      <c r="H213" s="14"/>
    </row>
    <row r="214" spans="1:8" s="6" customFormat="1" ht="15.75" x14ac:dyDescent="0.2">
      <c r="A214" s="17" t="s">
        <v>4025</v>
      </c>
      <c r="B214" s="17" t="s">
        <v>1508</v>
      </c>
      <c r="C214" s="14"/>
      <c r="D214" s="64"/>
      <c r="E214" s="65">
        <v>355000</v>
      </c>
      <c r="F214" s="19">
        <v>35896499.5</v>
      </c>
      <c r="G214" s="66" t="s">
        <v>473</v>
      </c>
      <c r="H214" s="14"/>
    </row>
    <row r="215" spans="1:8" s="6" customFormat="1" ht="15.75" x14ac:dyDescent="0.2">
      <c r="A215" s="17" t="s">
        <v>4026</v>
      </c>
      <c r="B215" s="17" t="s">
        <v>625</v>
      </c>
      <c r="C215" s="14"/>
      <c r="D215" s="64"/>
      <c r="E215" s="65">
        <v>511000</v>
      </c>
      <c r="F215" s="19">
        <v>32596741.100000001</v>
      </c>
      <c r="G215" s="66" t="s">
        <v>473</v>
      </c>
      <c r="H215" s="14"/>
    </row>
    <row r="216" spans="1:8" s="6" customFormat="1" ht="15.75" x14ac:dyDescent="0.2">
      <c r="A216" s="22"/>
      <c r="B216" s="22"/>
      <c r="C216" s="23"/>
      <c r="D216" s="56"/>
      <c r="E216" s="18"/>
      <c r="F216" s="19"/>
      <c r="G216" s="19"/>
      <c r="H216" s="14"/>
    </row>
    <row r="217" spans="1:8" s="6" customFormat="1" ht="15.75" x14ac:dyDescent="0.2">
      <c r="A217" s="25" t="s">
        <v>4</v>
      </c>
      <c r="B217" s="25"/>
      <c r="C217" s="26"/>
      <c r="D217" s="53"/>
      <c r="E217" s="18"/>
      <c r="F217" s="13"/>
      <c r="G217" s="21"/>
      <c r="H217" s="14"/>
    </row>
    <row r="218" spans="1:8" s="6" customFormat="1" ht="15.75" x14ac:dyDescent="0.2">
      <c r="A218" s="17" t="s">
        <v>1509</v>
      </c>
      <c r="B218" s="17" t="s">
        <v>878</v>
      </c>
      <c r="C218" s="14"/>
      <c r="D218" s="64"/>
      <c r="E218" s="65">
        <v>53000000</v>
      </c>
      <c r="F218" s="66">
        <v>5136691100</v>
      </c>
      <c r="G218" s="66">
        <v>0.18606859453149727</v>
      </c>
      <c r="H218" s="14"/>
    </row>
    <row r="219" spans="1:8" s="6" customFormat="1" ht="15.75" x14ac:dyDescent="0.2">
      <c r="A219" s="17" t="s">
        <v>1510</v>
      </c>
      <c r="B219" s="17" t="s">
        <v>1511</v>
      </c>
      <c r="C219" s="14"/>
      <c r="D219" s="64"/>
      <c r="E219" s="65">
        <v>50000000</v>
      </c>
      <c r="F219" s="66">
        <v>5007020000</v>
      </c>
      <c r="G219" s="66">
        <v>0.18138254947575672</v>
      </c>
      <c r="H219" s="14"/>
    </row>
    <row r="220" spans="1:8" s="6" customFormat="1" ht="15.75" x14ac:dyDescent="0.2">
      <c r="A220" s="17" t="s">
        <v>2716</v>
      </c>
      <c r="B220" s="17" t="s">
        <v>568</v>
      </c>
      <c r="C220" s="14"/>
      <c r="D220" s="64"/>
      <c r="E220" s="65">
        <v>47920000</v>
      </c>
      <c r="F220" s="66">
        <v>4958890984</v>
      </c>
      <c r="G220" s="66">
        <v>0.17964326649393228</v>
      </c>
      <c r="H220" s="14"/>
    </row>
    <row r="221" spans="1:8" s="6" customFormat="1" ht="15.75" x14ac:dyDescent="0.2">
      <c r="A221" s="17" t="s">
        <v>2717</v>
      </c>
      <c r="B221" s="17" t="s">
        <v>374</v>
      </c>
      <c r="C221" s="14"/>
      <c r="D221" s="64"/>
      <c r="E221" s="65">
        <v>48500000</v>
      </c>
      <c r="F221" s="66">
        <v>4828980100</v>
      </c>
      <c r="G221" s="66">
        <v>0.17494855614093086</v>
      </c>
      <c r="H221" s="14"/>
    </row>
    <row r="222" spans="1:8" s="6" customFormat="1" ht="15.75" x14ac:dyDescent="0.2">
      <c r="A222" s="17" t="s">
        <v>4027</v>
      </c>
      <c r="B222" s="17" t="s">
        <v>883</v>
      </c>
      <c r="C222" s="14"/>
      <c r="D222" s="64"/>
      <c r="E222" s="65">
        <v>43500000</v>
      </c>
      <c r="F222" s="66">
        <v>4169166150</v>
      </c>
      <c r="G222" s="66">
        <v>0.15110424620520774</v>
      </c>
      <c r="H222" s="14"/>
    </row>
    <row r="223" spans="1:8" s="6" customFormat="1" ht="15.75" x14ac:dyDescent="0.2">
      <c r="A223" s="17" t="s">
        <v>4028</v>
      </c>
      <c r="B223" s="17" t="s">
        <v>683</v>
      </c>
      <c r="C223" s="14"/>
      <c r="D223" s="64"/>
      <c r="E223" s="65">
        <v>42450000</v>
      </c>
      <c r="F223" s="66">
        <v>4159947180</v>
      </c>
      <c r="G223" s="66">
        <v>0.15077109171829803</v>
      </c>
      <c r="H223" s="14"/>
    </row>
    <row r="224" spans="1:8" s="6" customFormat="1" ht="15.75" x14ac:dyDescent="0.2">
      <c r="A224" s="17" t="s">
        <v>2899</v>
      </c>
      <c r="B224" s="17" t="s">
        <v>686</v>
      </c>
      <c r="C224" s="14"/>
      <c r="D224" s="64"/>
      <c r="E224" s="65">
        <v>39969000</v>
      </c>
      <c r="F224" s="66">
        <v>3849074653.5</v>
      </c>
      <c r="G224" s="66">
        <v>0.13953680230630955</v>
      </c>
      <c r="H224" s="14"/>
    </row>
    <row r="225" spans="1:8" s="6" customFormat="1" ht="15.75" x14ac:dyDescent="0.2">
      <c r="A225" s="17" t="s">
        <v>2900</v>
      </c>
      <c r="B225" s="17" t="s">
        <v>370</v>
      </c>
      <c r="C225" s="14"/>
      <c r="D225" s="64"/>
      <c r="E225" s="65">
        <v>38500000</v>
      </c>
      <c r="F225" s="66">
        <v>3750927950</v>
      </c>
      <c r="G225" s="66">
        <v>0.13598998366535248</v>
      </c>
      <c r="H225" s="14"/>
    </row>
    <row r="226" spans="1:8" s="6" customFormat="1" ht="15.75" x14ac:dyDescent="0.2">
      <c r="A226" s="17" t="s">
        <v>4029</v>
      </c>
      <c r="B226" s="17" t="s">
        <v>569</v>
      </c>
      <c r="C226" s="14"/>
      <c r="D226" s="64"/>
      <c r="E226" s="65">
        <v>36698500</v>
      </c>
      <c r="F226" s="66">
        <v>3700929959.6500001</v>
      </c>
      <c r="G226" s="66">
        <v>0.13418315982043574</v>
      </c>
      <c r="H226" s="14"/>
    </row>
    <row r="227" spans="1:8" s="6" customFormat="1" ht="15.75" x14ac:dyDescent="0.2">
      <c r="A227" s="17" t="s">
        <v>4030</v>
      </c>
      <c r="B227" s="17" t="s">
        <v>849</v>
      </c>
      <c r="C227" s="14"/>
      <c r="D227" s="64"/>
      <c r="E227" s="65">
        <v>35485100</v>
      </c>
      <c r="F227" s="66">
        <v>3539755825.8299999</v>
      </c>
      <c r="G227" s="66">
        <v>0.12835866035293314</v>
      </c>
      <c r="H227" s="14"/>
    </row>
    <row r="228" spans="1:8" s="6" customFormat="1" ht="15.75" x14ac:dyDescent="0.2">
      <c r="A228" s="17" t="s">
        <v>4031</v>
      </c>
      <c r="B228" s="17" t="s">
        <v>705</v>
      </c>
      <c r="C228" s="14"/>
      <c r="D228" s="64"/>
      <c r="E228" s="65">
        <v>32331200</v>
      </c>
      <c r="F228" s="66">
        <v>3277578633.1199999</v>
      </c>
      <c r="G228" s="66">
        <v>0.11888411947507653</v>
      </c>
      <c r="H228" s="14"/>
    </row>
    <row r="229" spans="1:8" s="6" customFormat="1" ht="15.75" x14ac:dyDescent="0.2">
      <c r="A229" s="17" t="s">
        <v>4032</v>
      </c>
      <c r="B229" s="17" t="s">
        <v>673</v>
      </c>
      <c r="C229" s="14"/>
      <c r="D229" s="64"/>
      <c r="E229" s="65">
        <v>32500000</v>
      </c>
      <c r="F229" s="66">
        <v>3208084750</v>
      </c>
      <c r="G229" s="66">
        <v>0.11637275443383999</v>
      </c>
      <c r="H229" s="14"/>
    </row>
    <row r="230" spans="1:8" s="6" customFormat="1" ht="15.75" x14ac:dyDescent="0.2">
      <c r="A230" s="17" t="s">
        <v>4033</v>
      </c>
      <c r="B230" s="17" t="s">
        <v>669</v>
      </c>
      <c r="C230" s="14"/>
      <c r="D230" s="64"/>
      <c r="E230" s="65">
        <v>31391600</v>
      </c>
      <c r="F230" s="66">
        <v>3139025016.1199999</v>
      </c>
      <c r="G230" s="66">
        <v>0.11387707864718336</v>
      </c>
      <c r="H230" s="14"/>
    </row>
    <row r="231" spans="1:8" s="6" customFormat="1" ht="15.75" x14ac:dyDescent="0.2">
      <c r="A231" s="17" t="s">
        <v>4034</v>
      </c>
      <c r="B231" s="17" t="s">
        <v>709</v>
      </c>
      <c r="C231" s="14"/>
      <c r="D231" s="64"/>
      <c r="E231" s="65">
        <v>29187000</v>
      </c>
      <c r="F231" s="66">
        <v>2844597125.6999998</v>
      </c>
      <c r="G231" s="66">
        <v>0.10323706433270032</v>
      </c>
      <c r="H231" s="14"/>
    </row>
    <row r="232" spans="1:8" s="6" customFormat="1" ht="15.75" x14ac:dyDescent="0.2">
      <c r="A232" s="17" t="s">
        <v>4035</v>
      </c>
      <c r="B232" s="17" t="s">
        <v>674</v>
      </c>
      <c r="C232" s="14"/>
      <c r="D232" s="64"/>
      <c r="E232" s="65">
        <v>26814900</v>
      </c>
      <c r="F232" s="66">
        <v>2698066971.1799998</v>
      </c>
      <c r="G232" s="66">
        <v>9.7941767955131639E-2</v>
      </c>
      <c r="H232" s="14"/>
    </row>
    <row r="233" spans="1:8" s="6" customFormat="1" ht="15.75" x14ac:dyDescent="0.2">
      <c r="A233" s="17" t="s">
        <v>4036</v>
      </c>
      <c r="B233" s="17" t="s">
        <v>1904</v>
      </c>
      <c r="C233" s="14"/>
      <c r="D233" s="64"/>
      <c r="E233" s="65">
        <v>26000000</v>
      </c>
      <c r="F233" s="66">
        <v>2662387000</v>
      </c>
      <c r="G233" s="66">
        <v>9.6652367675986908E-2</v>
      </c>
      <c r="H233" s="14"/>
    </row>
    <row r="234" spans="1:8" s="6" customFormat="1" ht="15.75" x14ac:dyDescent="0.2">
      <c r="A234" s="17" t="s">
        <v>4037</v>
      </c>
      <c r="B234" s="17" t="s">
        <v>819</v>
      </c>
      <c r="C234" s="14"/>
      <c r="D234" s="64"/>
      <c r="E234" s="65">
        <v>25000000</v>
      </c>
      <c r="F234" s="66">
        <v>2431052500</v>
      </c>
      <c r="G234" s="66">
        <v>8.8292417849485771E-2</v>
      </c>
      <c r="H234" s="14"/>
    </row>
    <row r="235" spans="1:8" s="6" customFormat="1" ht="15.75" x14ac:dyDescent="0.2">
      <c r="A235" s="17" t="s">
        <v>4038</v>
      </c>
      <c r="B235" s="17" t="s">
        <v>1514</v>
      </c>
      <c r="C235" s="14"/>
      <c r="D235" s="64"/>
      <c r="E235" s="65">
        <v>25072300</v>
      </c>
      <c r="F235" s="66">
        <v>2429543478.4499998</v>
      </c>
      <c r="G235" s="66">
        <v>8.8237884935263661E-2</v>
      </c>
      <c r="H235" s="14"/>
    </row>
    <row r="236" spans="1:8" s="6" customFormat="1" ht="15.75" x14ac:dyDescent="0.2">
      <c r="A236" s="17" t="s">
        <v>2585</v>
      </c>
      <c r="B236" s="17" t="s">
        <v>1515</v>
      </c>
      <c r="C236" s="14"/>
      <c r="D236" s="64"/>
      <c r="E236" s="65">
        <v>23711400</v>
      </c>
      <c r="F236" s="66">
        <v>2341479409.7399998</v>
      </c>
      <c r="G236" s="66">
        <v>8.5055431838414089E-2</v>
      </c>
      <c r="H236" s="14"/>
    </row>
    <row r="237" spans="1:8" s="6" customFormat="1" ht="15.75" x14ac:dyDescent="0.2">
      <c r="A237" s="17" t="s">
        <v>2901</v>
      </c>
      <c r="B237" s="17" t="s">
        <v>687</v>
      </c>
      <c r="C237" s="14"/>
      <c r="D237" s="64"/>
      <c r="E237" s="65">
        <v>22911400</v>
      </c>
      <c r="F237" s="66">
        <v>2339343294.46</v>
      </c>
      <c r="G237" s="66">
        <v>8.4978237055256284E-2</v>
      </c>
      <c r="H237" s="14"/>
    </row>
    <row r="238" spans="1:8" s="6" customFormat="1" ht="15.75" x14ac:dyDescent="0.2">
      <c r="A238" s="17" t="s">
        <v>2902</v>
      </c>
      <c r="B238" s="17" t="s">
        <v>1430</v>
      </c>
      <c r="C238" s="14"/>
      <c r="D238" s="64"/>
      <c r="E238" s="65">
        <v>22750400</v>
      </c>
      <c r="F238" s="66">
        <v>2320222294.4000001</v>
      </c>
      <c r="G238" s="66">
        <v>8.4287243705219325E-2</v>
      </c>
      <c r="H238" s="14"/>
    </row>
    <row r="239" spans="1:8" s="6" customFormat="1" ht="15.75" x14ac:dyDescent="0.2">
      <c r="A239" s="17" t="s">
        <v>2903</v>
      </c>
      <c r="B239" s="17" t="s">
        <v>378</v>
      </c>
      <c r="C239" s="14"/>
      <c r="D239" s="64"/>
      <c r="E239" s="65">
        <v>23000000</v>
      </c>
      <c r="F239" s="66">
        <v>2301288000</v>
      </c>
      <c r="G239" s="66">
        <v>8.360299751114017E-2</v>
      </c>
      <c r="H239" s="14"/>
    </row>
    <row r="240" spans="1:8" s="6" customFormat="1" ht="15.75" x14ac:dyDescent="0.2">
      <c r="A240" s="17" t="s">
        <v>2904</v>
      </c>
      <c r="B240" s="17" t="s">
        <v>1516</v>
      </c>
      <c r="C240" s="14"/>
      <c r="D240" s="64"/>
      <c r="E240" s="65">
        <v>23500000</v>
      </c>
      <c r="F240" s="66">
        <v>2284794550</v>
      </c>
      <c r="G240" s="66">
        <v>8.3006958379640533E-2</v>
      </c>
      <c r="H240" s="14"/>
    </row>
    <row r="241" spans="1:8" s="6" customFormat="1" ht="15.75" x14ac:dyDescent="0.2">
      <c r="A241" s="17" t="s">
        <v>2905</v>
      </c>
      <c r="B241" s="17" t="s">
        <v>912</v>
      </c>
      <c r="C241" s="14"/>
      <c r="D241" s="64"/>
      <c r="E241" s="65">
        <v>22500000</v>
      </c>
      <c r="F241" s="66">
        <v>2252477250</v>
      </c>
      <c r="G241" s="66">
        <v>8.1839078074160868E-2</v>
      </c>
      <c r="H241" s="14"/>
    </row>
    <row r="242" spans="1:8" s="6" customFormat="1" ht="15.75" x14ac:dyDescent="0.2">
      <c r="A242" s="17" t="s">
        <v>2906</v>
      </c>
      <c r="B242" s="17" t="s">
        <v>367</v>
      </c>
      <c r="C242" s="14"/>
      <c r="D242" s="64"/>
      <c r="E242" s="65">
        <v>23000000</v>
      </c>
      <c r="F242" s="66">
        <v>2249393100</v>
      </c>
      <c r="G242" s="66">
        <v>8.1727623279232289E-2</v>
      </c>
      <c r="H242" s="14"/>
    </row>
    <row r="243" spans="1:8" s="6" customFormat="1" ht="15.75" x14ac:dyDescent="0.2">
      <c r="A243" s="17" t="s">
        <v>2907</v>
      </c>
      <c r="B243" s="17" t="s">
        <v>950</v>
      </c>
      <c r="C243" s="14"/>
      <c r="D243" s="64"/>
      <c r="E243" s="65">
        <v>22000000</v>
      </c>
      <c r="F243" s="66">
        <v>2198319200</v>
      </c>
      <c r="G243" s="66">
        <v>7.9881918287353706E-2</v>
      </c>
      <c r="H243" s="14"/>
    </row>
    <row r="244" spans="1:8" s="6" customFormat="1" ht="15.75" x14ac:dyDescent="0.2">
      <c r="A244" s="17" t="s">
        <v>4039</v>
      </c>
      <c r="B244" s="17" t="s">
        <v>372</v>
      </c>
      <c r="C244" s="14"/>
      <c r="D244" s="64"/>
      <c r="E244" s="65">
        <v>22000000</v>
      </c>
      <c r="F244" s="66">
        <v>2173562600</v>
      </c>
      <c r="G244" s="66">
        <v>7.8987266024614006E-2</v>
      </c>
      <c r="H244" s="14"/>
    </row>
    <row r="245" spans="1:8" s="6" customFormat="1" ht="15.75" x14ac:dyDescent="0.2">
      <c r="A245" s="17" t="s">
        <v>4040</v>
      </c>
      <c r="B245" s="17" t="s">
        <v>1517</v>
      </c>
      <c r="C245" s="14"/>
      <c r="D245" s="64"/>
      <c r="E245" s="65">
        <v>21849700</v>
      </c>
      <c r="F245" s="66">
        <v>2169841267.7199998</v>
      </c>
      <c r="G245" s="66">
        <v>7.8852784781442142E-2</v>
      </c>
      <c r="H245" s="14"/>
    </row>
    <row r="246" spans="1:8" s="6" customFormat="1" ht="15.75" x14ac:dyDescent="0.2">
      <c r="A246" s="17" t="s">
        <v>4041</v>
      </c>
      <c r="B246" s="17" t="s">
        <v>764</v>
      </c>
      <c r="C246" s="14"/>
      <c r="D246" s="64"/>
      <c r="E246" s="65">
        <v>21500000</v>
      </c>
      <c r="F246" s="66">
        <v>2109229549.9999998</v>
      </c>
      <c r="G246" s="66">
        <v>7.6662402806262256E-2</v>
      </c>
      <c r="H246" s="14"/>
    </row>
    <row r="247" spans="1:8" s="6" customFormat="1" ht="15.75" x14ac:dyDescent="0.2">
      <c r="A247" s="17" t="s">
        <v>4042</v>
      </c>
      <c r="B247" s="17" t="s">
        <v>759</v>
      </c>
      <c r="C247" s="14"/>
      <c r="D247" s="64"/>
      <c r="E247" s="65">
        <v>20500000</v>
      </c>
      <c r="F247" s="66">
        <v>2105846100</v>
      </c>
      <c r="G247" s="66">
        <v>7.6540131929067237E-2</v>
      </c>
      <c r="H247" s="14"/>
    </row>
    <row r="248" spans="1:8" s="6" customFormat="1" ht="15.75" x14ac:dyDescent="0.2">
      <c r="A248" s="17" t="s">
        <v>4043</v>
      </c>
      <c r="B248" s="17" t="s">
        <v>809</v>
      </c>
      <c r="C248" s="14"/>
      <c r="D248" s="64"/>
      <c r="E248" s="65">
        <v>21206400</v>
      </c>
      <c r="F248" s="66">
        <v>2098078511.0400002</v>
      </c>
      <c r="G248" s="66">
        <v>7.6259427347699207E-2</v>
      </c>
      <c r="H248" s="14"/>
    </row>
    <row r="249" spans="1:8" s="6" customFormat="1" ht="15.75" x14ac:dyDescent="0.2">
      <c r="A249" s="17" t="s">
        <v>4044</v>
      </c>
      <c r="B249" s="17" t="s">
        <v>704</v>
      </c>
      <c r="C249" s="14"/>
      <c r="D249" s="64"/>
      <c r="E249" s="65">
        <v>21252700</v>
      </c>
      <c r="F249" s="66">
        <v>2063533031.77</v>
      </c>
      <c r="G249" s="66">
        <v>7.5011025257091718E-2</v>
      </c>
      <c r="H249" s="14"/>
    </row>
    <row r="250" spans="1:8" s="6" customFormat="1" ht="15.75" x14ac:dyDescent="0.2">
      <c r="A250" s="17" t="s">
        <v>4045</v>
      </c>
      <c r="B250" s="17" t="s">
        <v>386</v>
      </c>
      <c r="C250" s="14"/>
      <c r="D250" s="64"/>
      <c r="E250" s="65">
        <v>20150000</v>
      </c>
      <c r="F250" s="66">
        <v>2059745090</v>
      </c>
      <c r="G250" s="66">
        <v>7.4874136884873529E-2</v>
      </c>
      <c r="H250" s="14"/>
    </row>
    <row r="251" spans="1:8" s="6" customFormat="1" ht="15.75" x14ac:dyDescent="0.2">
      <c r="A251" s="17" t="s">
        <v>2908</v>
      </c>
      <c r="B251" s="17" t="s">
        <v>861</v>
      </c>
      <c r="C251" s="14"/>
      <c r="D251" s="64"/>
      <c r="E251" s="65">
        <v>20224200</v>
      </c>
      <c r="F251" s="66">
        <v>2056050822.1800001</v>
      </c>
      <c r="G251" s="66">
        <v>7.4740633695246139E-2</v>
      </c>
      <c r="H251" s="14"/>
    </row>
    <row r="252" spans="1:8" s="6" customFormat="1" ht="15.75" x14ac:dyDescent="0.2">
      <c r="A252" s="17" t="s">
        <v>4046</v>
      </c>
      <c r="B252" s="17" t="s">
        <v>1518</v>
      </c>
      <c r="C252" s="14"/>
      <c r="D252" s="64"/>
      <c r="E252" s="65">
        <v>20151700</v>
      </c>
      <c r="F252" s="66">
        <v>2045075122.8</v>
      </c>
      <c r="G252" s="66">
        <v>7.4343994646044395E-2</v>
      </c>
      <c r="H252" s="14"/>
    </row>
    <row r="253" spans="1:8" s="6" customFormat="1" ht="15.75" x14ac:dyDescent="0.2">
      <c r="A253" s="17" t="s">
        <v>4047</v>
      </c>
      <c r="B253" s="17" t="s">
        <v>897</v>
      </c>
      <c r="C253" s="14"/>
      <c r="D253" s="64"/>
      <c r="E253" s="65">
        <v>20000000</v>
      </c>
      <c r="F253" s="66">
        <v>2040884000</v>
      </c>
      <c r="G253" s="66">
        <v>7.419253614623264E-2</v>
      </c>
      <c r="H253" s="14"/>
    </row>
    <row r="254" spans="1:8" s="6" customFormat="1" ht="15.75" x14ac:dyDescent="0.2">
      <c r="A254" s="17" t="s">
        <v>2909</v>
      </c>
      <c r="B254" s="17" t="s">
        <v>2733</v>
      </c>
      <c r="C254" s="14"/>
      <c r="D254" s="64"/>
      <c r="E254" s="65">
        <v>20500000</v>
      </c>
      <c r="F254" s="66">
        <v>2031742700</v>
      </c>
      <c r="G254" s="66">
        <v>7.3862188492298628E-2</v>
      </c>
      <c r="H254" s="14"/>
    </row>
    <row r="255" spans="1:8" s="6" customFormat="1" ht="15.75" x14ac:dyDescent="0.2">
      <c r="A255" s="17" t="s">
        <v>4048</v>
      </c>
      <c r="B255" s="17" t="s">
        <v>881</v>
      </c>
      <c r="C255" s="14"/>
      <c r="D255" s="64"/>
      <c r="E255" s="65">
        <v>21000000</v>
      </c>
      <c r="F255" s="66">
        <v>2028196800</v>
      </c>
      <c r="G255" s="66">
        <v>7.3734047008474163E-2</v>
      </c>
      <c r="H255" s="14"/>
    </row>
    <row r="256" spans="1:8" s="6" customFormat="1" ht="15.75" x14ac:dyDescent="0.2">
      <c r="A256" s="17" t="s">
        <v>4049</v>
      </c>
      <c r="B256" s="17" t="s">
        <v>1520</v>
      </c>
      <c r="C256" s="14"/>
      <c r="D256" s="64"/>
      <c r="E256" s="65">
        <v>20000000</v>
      </c>
      <c r="F256" s="66">
        <v>2017934000</v>
      </c>
      <c r="G256" s="66">
        <v>7.3363170666729136E-2</v>
      </c>
      <c r="H256" s="14"/>
    </row>
    <row r="257" spans="1:8" s="6" customFormat="1" ht="15.75" x14ac:dyDescent="0.2">
      <c r="A257" s="17" t="s">
        <v>4050</v>
      </c>
      <c r="B257" s="17" t="s">
        <v>1521</v>
      </c>
      <c r="C257" s="14"/>
      <c r="D257" s="64"/>
      <c r="E257" s="65">
        <v>20335300</v>
      </c>
      <c r="F257" s="66">
        <v>2017475280.6500001</v>
      </c>
      <c r="G257" s="66">
        <v>7.3346593499248949E-2</v>
      </c>
      <c r="H257" s="14"/>
    </row>
    <row r="258" spans="1:8" s="6" customFormat="1" ht="15.75" x14ac:dyDescent="0.2">
      <c r="A258" s="17" t="s">
        <v>4051</v>
      </c>
      <c r="B258" s="17" t="s">
        <v>1519</v>
      </c>
      <c r="C258" s="14"/>
      <c r="D258" s="64"/>
      <c r="E258" s="65">
        <v>20000000</v>
      </c>
      <c r="F258" s="66">
        <v>2017290000</v>
      </c>
      <c r="G258" s="66">
        <v>7.3339897840201895E-2</v>
      </c>
      <c r="H258" s="14"/>
    </row>
    <row r="259" spans="1:8" s="6" customFormat="1" ht="15.75" x14ac:dyDescent="0.2">
      <c r="A259" s="17" t="s">
        <v>4052</v>
      </c>
      <c r="B259" s="17" t="s">
        <v>695</v>
      </c>
      <c r="C259" s="14"/>
      <c r="D259" s="64"/>
      <c r="E259" s="65">
        <v>20000000</v>
      </c>
      <c r="F259" s="66">
        <v>2015586000</v>
      </c>
      <c r="G259" s="66">
        <v>7.3278318808521106E-2</v>
      </c>
      <c r="H259" s="14"/>
    </row>
    <row r="260" spans="1:8" s="6" customFormat="1" ht="15.75" x14ac:dyDescent="0.2">
      <c r="A260" s="17" t="s">
        <v>4053</v>
      </c>
      <c r="B260" s="17" t="s">
        <v>1522</v>
      </c>
      <c r="C260" s="14"/>
      <c r="D260" s="64"/>
      <c r="E260" s="65">
        <v>20000000</v>
      </c>
      <c r="F260" s="66">
        <v>1996582000</v>
      </c>
      <c r="G260" s="66">
        <v>7.2591553598391076E-2</v>
      </c>
      <c r="H260" s="14"/>
    </row>
    <row r="261" spans="1:8" s="6" customFormat="1" ht="15.75" x14ac:dyDescent="0.2">
      <c r="A261" s="17" t="s">
        <v>4054</v>
      </c>
      <c r="B261" s="17" t="s">
        <v>677</v>
      </c>
      <c r="C261" s="14"/>
      <c r="D261" s="64"/>
      <c r="E261" s="65">
        <v>20000000</v>
      </c>
      <c r="F261" s="66">
        <v>1996174000</v>
      </c>
      <c r="G261" s="66">
        <v>7.257680932319989E-2</v>
      </c>
      <c r="H261" s="14"/>
    </row>
    <row r="262" spans="1:8" s="6" customFormat="1" ht="15.75" x14ac:dyDescent="0.2">
      <c r="A262" s="17" t="s">
        <v>4055</v>
      </c>
      <c r="B262" s="17" t="s">
        <v>706</v>
      </c>
      <c r="C262" s="14"/>
      <c r="D262" s="64"/>
      <c r="E262" s="65">
        <v>20000000</v>
      </c>
      <c r="F262" s="66">
        <v>1993852000</v>
      </c>
      <c r="G262" s="66">
        <v>7.2492897051156011E-2</v>
      </c>
      <c r="H262" s="14"/>
    </row>
    <row r="263" spans="1:8" s="6" customFormat="1" ht="15.75" x14ac:dyDescent="0.2">
      <c r="A263" s="17" t="s">
        <v>4056</v>
      </c>
      <c r="B263" s="17" t="s">
        <v>666</v>
      </c>
      <c r="C263" s="14"/>
      <c r="D263" s="64"/>
      <c r="E263" s="65">
        <v>19917200</v>
      </c>
      <c r="F263" s="66">
        <v>1990381564.1600001</v>
      </c>
      <c r="G263" s="66">
        <v>7.2367482685817122E-2</v>
      </c>
      <c r="H263" s="14"/>
    </row>
    <row r="264" spans="1:8" s="6" customFormat="1" ht="15.75" x14ac:dyDescent="0.2">
      <c r="A264" s="17" t="s">
        <v>4057</v>
      </c>
      <c r="B264" s="17" t="s">
        <v>2744</v>
      </c>
      <c r="C264" s="14"/>
      <c r="D264" s="64"/>
      <c r="E264" s="65">
        <v>19876100</v>
      </c>
      <c r="F264" s="66">
        <v>1983543349.9400001</v>
      </c>
      <c r="G264" s="66">
        <v>7.2120363783180166E-2</v>
      </c>
      <c r="H264" s="14"/>
    </row>
    <row r="265" spans="1:8" s="6" customFormat="1" ht="15.75" x14ac:dyDescent="0.2">
      <c r="A265" s="17" t="s">
        <v>2910</v>
      </c>
      <c r="B265" s="17" t="s">
        <v>377</v>
      </c>
      <c r="C265" s="14"/>
      <c r="D265" s="64"/>
      <c r="E265" s="65">
        <v>19912900</v>
      </c>
      <c r="F265" s="66">
        <v>1979188930.6700001</v>
      </c>
      <c r="G265" s="66">
        <v>7.1963004087065893E-2</v>
      </c>
      <c r="H265" s="14"/>
    </row>
    <row r="266" spans="1:8" s="6" customFormat="1" ht="15.75" x14ac:dyDescent="0.2">
      <c r="A266" s="17" t="s">
        <v>4058</v>
      </c>
      <c r="B266" s="17" t="s">
        <v>1523</v>
      </c>
      <c r="C266" s="14"/>
      <c r="D266" s="64"/>
      <c r="E266" s="65">
        <v>20000000</v>
      </c>
      <c r="F266" s="66">
        <v>1976506000</v>
      </c>
      <c r="G266" s="66">
        <v>7.1866048527954807E-2</v>
      </c>
      <c r="H266" s="14"/>
    </row>
    <row r="267" spans="1:8" s="6" customFormat="1" ht="15.75" x14ac:dyDescent="0.2">
      <c r="A267" s="17" t="s">
        <v>4059</v>
      </c>
      <c r="B267" s="17" t="s">
        <v>1524</v>
      </c>
      <c r="C267" s="14"/>
      <c r="D267" s="64"/>
      <c r="E267" s="65">
        <v>20000000</v>
      </c>
      <c r="F267" s="66">
        <v>1976474000</v>
      </c>
      <c r="G267" s="66">
        <v>7.1864892114214318E-2</v>
      </c>
      <c r="H267" s="14"/>
    </row>
    <row r="268" spans="1:8" s="6" customFormat="1" ht="15.75" x14ac:dyDescent="0.2">
      <c r="A268" s="17" t="s">
        <v>2911</v>
      </c>
      <c r="B268" s="17" t="s">
        <v>935</v>
      </c>
      <c r="C268" s="14"/>
      <c r="D268" s="64"/>
      <c r="E268" s="65">
        <v>19111000</v>
      </c>
      <c r="F268" s="66">
        <v>1972495998.5999999</v>
      </c>
      <c r="G268" s="66">
        <v>7.1721135380507284E-2</v>
      </c>
      <c r="H268" s="14"/>
    </row>
    <row r="269" spans="1:8" s="6" customFormat="1" ht="15.75" x14ac:dyDescent="0.2">
      <c r="A269" s="17" t="s">
        <v>2912</v>
      </c>
      <c r="B269" s="17" t="s">
        <v>1525</v>
      </c>
      <c r="C269" s="14"/>
      <c r="D269" s="64"/>
      <c r="E269" s="65">
        <v>20000000</v>
      </c>
      <c r="F269" s="66">
        <v>1965136000</v>
      </c>
      <c r="G269" s="66">
        <v>7.1455160270789034E-2</v>
      </c>
      <c r="H269" s="14"/>
    </row>
    <row r="270" spans="1:8" s="6" customFormat="1" ht="15.75" x14ac:dyDescent="0.2">
      <c r="A270" s="17" t="s">
        <v>4060</v>
      </c>
      <c r="B270" s="17" t="s">
        <v>369</v>
      </c>
      <c r="C270" s="14"/>
      <c r="D270" s="64"/>
      <c r="E270" s="65">
        <v>20006300</v>
      </c>
      <c r="F270" s="66">
        <v>1960525371.02</v>
      </c>
      <c r="G270" s="66">
        <v>7.1288541686265708E-2</v>
      </c>
      <c r="H270" s="14"/>
    </row>
    <row r="271" spans="1:8" s="6" customFormat="1" ht="15.75" x14ac:dyDescent="0.2">
      <c r="A271" s="17" t="s">
        <v>4061</v>
      </c>
      <c r="B271" s="17" t="s">
        <v>1526</v>
      </c>
      <c r="C271" s="14"/>
      <c r="D271" s="64"/>
      <c r="E271" s="65">
        <v>19587900</v>
      </c>
      <c r="F271" s="66">
        <v>1940438096.49</v>
      </c>
      <c r="G271" s="66">
        <v>7.0562629177660388E-2</v>
      </c>
      <c r="H271" s="14"/>
    </row>
    <row r="272" spans="1:8" s="6" customFormat="1" ht="15.75" x14ac:dyDescent="0.2">
      <c r="A272" s="17" t="s">
        <v>4062</v>
      </c>
      <c r="B272" s="17" t="s">
        <v>822</v>
      </c>
      <c r="C272" s="14"/>
      <c r="D272" s="64"/>
      <c r="E272" s="65">
        <v>20000000</v>
      </c>
      <c r="F272" s="66">
        <v>1927274000</v>
      </c>
      <c r="G272" s="66">
        <v>7.00869059882199E-2</v>
      </c>
      <c r="H272" s="14"/>
    </row>
    <row r="273" spans="1:8" s="6" customFormat="1" ht="15.75" x14ac:dyDescent="0.2">
      <c r="A273" s="17" t="s">
        <v>4063</v>
      </c>
      <c r="B273" s="17" t="s">
        <v>854</v>
      </c>
      <c r="C273" s="14"/>
      <c r="D273" s="64"/>
      <c r="E273" s="65">
        <v>20000000</v>
      </c>
      <c r="F273" s="66">
        <v>1926934000</v>
      </c>
      <c r="G273" s="66">
        <v>7.0074619092227258E-2</v>
      </c>
      <c r="H273" s="14"/>
    </row>
    <row r="274" spans="1:8" s="6" customFormat="1" ht="15.75" x14ac:dyDescent="0.2">
      <c r="A274" s="17" t="s">
        <v>2913</v>
      </c>
      <c r="B274" s="17" t="s">
        <v>884</v>
      </c>
      <c r="C274" s="14"/>
      <c r="D274" s="64"/>
      <c r="E274" s="65">
        <v>20271100</v>
      </c>
      <c r="F274" s="66">
        <v>1918578530.5999999</v>
      </c>
      <c r="G274" s="66">
        <v>6.9772669729028666E-2</v>
      </c>
      <c r="H274" s="14"/>
    </row>
    <row r="275" spans="1:8" s="6" customFormat="1" ht="15.75" x14ac:dyDescent="0.2">
      <c r="A275" s="17" t="s">
        <v>4064</v>
      </c>
      <c r="B275" s="17" t="s">
        <v>925</v>
      </c>
      <c r="C275" s="14"/>
      <c r="D275" s="64"/>
      <c r="E275" s="65">
        <v>19727300</v>
      </c>
      <c r="F275" s="66">
        <v>1913763127.5699999</v>
      </c>
      <c r="G275" s="66">
        <v>6.9598651034345496E-2</v>
      </c>
      <c r="H275" s="14"/>
    </row>
    <row r="276" spans="1:8" s="6" customFormat="1" ht="15.75" x14ac:dyDescent="0.2">
      <c r="A276" s="17" t="s">
        <v>4065</v>
      </c>
      <c r="B276" s="17" t="s">
        <v>698</v>
      </c>
      <c r="C276" s="14"/>
      <c r="D276" s="64"/>
      <c r="E276" s="65">
        <v>19000000</v>
      </c>
      <c r="F276" s="66">
        <v>1905916600</v>
      </c>
      <c r="G276" s="66">
        <v>6.9315093775063133E-2</v>
      </c>
      <c r="H276" s="14"/>
    </row>
    <row r="277" spans="1:8" s="6" customFormat="1" ht="15.75" x14ac:dyDescent="0.2">
      <c r="A277" s="17" t="s">
        <v>4066</v>
      </c>
      <c r="B277" s="17" t="s">
        <v>806</v>
      </c>
      <c r="C277" s="14"/>
      <c r="D277" s="64"/>
      <c r="E277" s="65">
        <v>19114400</v>
      </c>
      <c r="F277" s="66">
        <v>1891826714.1600001</v>
      </c>
      <c r="G277" s="66">
        <v>6.8805914475462221E-2</v>
      </c>
      <c r="H277" s="14"/>
    </row>
    <row r="278" spans="1:8" s="6" customFormat="1" ht="15.75" x14ac:dyDescent="0.2">
      <c r="A278" s="17" t="s">
        <v>4067</v>
      </c>
      <c r="B278" s="17" t="s">
        <v>813</v>
      </c>
      <c r="C278" s="14"/>
      <c r="D278" s="64"/>
      <c r="E278" s="65">
        <v>19364300</v>
      </c>
      <c r="F278" s="66">
        <v>1886034409.25</v>
      </c>
      <c r="G278" s="66">
        <v>6.8596592569618517E-2</v>
      </c>
      <c r="H278" s="14"/>
    </row>
    <row r="279" spans="1:8" s="6" customFormat="1" ht="15.75" x14ac:dyDescent="0.2">
      <c r="A279" s="17" t="s">
        <v>4068</v>
      </c>
      <c r="B279" s="17" t="s">
        <v>371</v>
      </c>
      <c r="C279" s="14"/>
      <c r="D279" s="64"/>
      <c r="E279" s="65">
        <v>19000000</v>
      </c>
      <c r="F279" s="66">
        <v>1871082000</v>
      </c>
      <c r="G279" s="66">
        <v>6.8056243459929694E-2</v>
      </c>
      <c r="H279" s="14"/>
    </row>
    <row r="280" spans="1:8" s="6" customFormat="1" ht="15.75" x14ac:dyDescent="0.2">
      <c r="A280" s="17" t="s">
        <v>2914</v>
      </c>
      <c r="B280" s="17" t="s">
        <v>741</v>
      </c>
      <c r="C280" s="14"/>
      <c r="D280" s="64"/>
      <c r="E280" s="65">
        <v>18500000</v>
      </c>
      <c r="F280" s="66">
        <v>1845099350</v>
      </c>
      <c r="G280" s="66">
        <v>6.7117284288861226E-2</v>
      </c>
      <c r="H280" s="14"/>
    </row>
    <row r="281" spans="1:8" s="6" customFormat="1" ht="15.75" x14ac:dyDescent="0.2">
      <c r="A281" s="17" t="s">
        <v>4069</v>
      </c>
      <c r="B281" s="17" t="s">
        <v>1527</v>
      </c>
      <c r="C281" s="14"/>
      <c r="D281" s="64"/>
      <c r="E281" s="65">
        <v>18658600</v>
      </c>
      <c r="F281" s="66">
        <v>1845083648.9000001</v>
      </c>
      <c r="G281" s="66">
        <v>6.7116716883618074E-2</v>
      </c>
      <c r="H281" s="14"/>
    </row>
    <row r="282" spans="1:8" s="6" customFormat="1" ht="15.75" x14ac:dyDescent="0.2">
      <c r="A282" s="17" t="s">
        <v>2915</v>
      </c>
      <c r="B282" s="17" t="s">
        <v>1005</v>
      </c>
      <c r="C282" s="14"/>
      <c r="D282" s="64"/>
      <c r="E282" s="65">
        <v>18500000</v>
      </c>
      <c r="F282" s="66">
        <v>1835644000</v>
      </c>
      <c r="G282" s="66">
        <v>6.6775587518202242E-2</v>
      </c>
      <c r="H282" s="14"/>
    </row>
    <row r="283" spans="1:8" s="6" customFormat="1" ht="15.75" x14ac:dyDescent="0.2">
      <c r="A283" s="17" t="s">
        <v>4070</v>
      </c>
      <c r="B283" s="17" t="s">
        <v>708</v>
      </c>
      <c r="C283" s="14"/>
      <c r="D283" s="64"/>
      <c r="E283" s="65">
        <v>18500000</v>
      </c>
      <c r="F283" s="66">
        <v>1831435250</v>
      </c>
      <c r="G283" s="66">
        <v>6.6623492007881535E-2</v>
      </c>
      <c r="H283" s="14"/>
    </row>
    <row r="284" spans="1:8" s="6" customFormat="1" ht="15.75" x14ac:dyDescent="0.2">
      <c r="A284" s="17" t="s">
        <v>4071</v>
      </c>
      <c r="B284" s="17" t="s">
        <v>2918</v>
      </c>
      <c r="C284" s="14"/>
      <c r="D284" s="64"/>
      <c r="E284" s="65">
        <v>18500000</v>
      </c>
      <c r="F284" s="66">
        <v>1828351300</v>
      </c>
      <c r="G284" s="66">
        <v>6.6512044440538834E-2</v>
      </c>
      <c r="H284" s="14"/>
    </row>
    <row r="285" spans="1:8" s="6" customFormat="1" ht="15.75" x14ac:dyDescent="0.2">
      <c r="A285" s="17" t="s">
        <v>4072</v>
      </c>
      <c r="B285" s="17" t="s">
        <v>846</v>
      </c>
      <c r="C285" s="14"/>
      <c r="D285" s="64"/>
      <c r="E285" s="65">
        <v>18000000</v>
      </c>
      <c r="F285" s="66">
        <v>1820021400</v>
      </c>
      <c r="G285" s="66">
        <v>6.6211019102511995E-2</v>
      </c>
      <c r="H285" s="14"/>
    </row>
    <row r="286" spans="1:8" s="6" customFormat="1" ht="15.75" x14ac:dyDescent="0.2">
      <c r="A286" s="17" t="s">
        <v>4073</v>
      </c>
      <c r="B286" s="17" t="s">
        <v>810</v>
      </c>
      <c r="C286" s="14"/>
      <c r="D286" s="64"/>
      <c r="E286" s="65">
        <v>18500000</v>
      </c>
      <c r="F286" s="66">
        <v>1806906100</v>
      </c>
      <c r="G286" s="66">
        <v>6.5737059317181615E-2</v>
      </c>
      <c r="H286" s="14"/>
    </row>
    <row r="287" spans="1:8" s="6" customFormat="1" ht="15.75" x14ac:dyDescent="0.2">
      <c r="A287" s="17" t="s">
        <v>4074</v>
      </c>
      <c r="B287" s="17" t="s">
        <v>901</v>
      </c>
      <c r="C287" s="14"/>
      <c r="D287" s="64"/>
      <c r="E287" s="65">
        <v>17500000</v>
      </c>
      <c r="F287" s="66">
        <v>1779431500</v>
      </c>
      <c r="G287" s="66">
        <v>6.4744184162359539E-2</v>
      </c>
      <c r="H287" s="14"/>
    </row>
    <row r="288" spans="1:8" s="6" customFormat="1" ht="15.75" x14ac:dyDescent="0.2">
      <c r="A288" s="17" t="s">
        <v>4075</v>
      </c>
      <c r="B288" s="17" t="s">
        <v>724</v>
      </c>
      <c r="C288" s="14"/>
      <c r="D288" s="64"/>
      <c r="E288" s="65">
        <v>17977500</v>
      </c>
      <c r="F288" s="66">
        <v>1755529841.25</v>
      </c>
      <c r="G288" s="66">
        <v>6.3880427706145049E-2</v>
      </c>
      <c r="H288" s="14"/>
    </row>
    <row r="289" spans="1:8" s="6" customFormat="1" ht="15.75" x14ac:dyDescent="0.2">
      <c r="A289" s="17" t="s">
        <v>4076</v>
      </c>
      <c r="B289" s="17" t="s">
        <v>742</v>
      </c>
      <c r="C289" s="14"/>
      <c r="D289" s="64"/>
      <c r="E289" s="65">
        <v>17791100</v>
      </c>
      <c r="F289" s="66">
        <v>1754430186.0799999</v>
      </c>
      <c r="G289" s="66">
        <v>6.3840688445258087E-2</v>
      </c>
      <c r="H289" s="14"/>
    </row>
    <row r="290" spans="1:8" s="6" customFormat="1" ht="15.75" x14ac:dyDescent="0.2">
      <c r="A290" s="17" t="s">
        <v>4077</v>
      </c>
      <c r="B290" s="17" t="s">
        <v>920</v>
      </c>
      <c r="C290" s="14"/>
      <c r="D290" s="64"/>
      <c r="E290" s="65">
        <v>17500000</v>
      </c>
      <c r="F290" s="66">
        <v>1728035750</v>
      </c>
      <c r="G290" s="66">
        <v>6.2886848177906726E-2</v>
      </c>
      <c r="H290" s="14"/>
    </row>
    <row r="291" spans="1:8" s="6" customFormat="1" ht="15.75" x14ac:dyDescent="0.2">
      <c r="A291" s="17" t="s">
        <v>2916</v>
      </c>
      <c r="B291" s="17" t="s">
        <v>693</v>
      </c>
      <c r="C291" s="14"/>
      <c r="D291" s="64"/>
      <c r="E291" s="65">
        <v>16955400</v>
      </c>
      <c r="F291" s="66">
        <v>1717000449.78</v>
      </c>
      <c r="G291" s="66">
        <v>6.2488055277757484E-2</v>
      </c>
      <c r="H291" s="14"/>
    </row>
    <row r="292" spans="1:8" s="6" customFormat="1" ht="15.75" x14ac:dyDescent="0.2">
      <c r="A292" s="17" t="s">
        <v>4078</v>
      </c>
      <c r="B292" s="17" t="s">
        <v>731</v>
      </c>
      <c r="C292" s="14"/>
      <c r="D292" s="64"/>
      <c r="E292" s="65">
        <v>17395400</v>
      </c>
      <c r="F292" s="66">
        <v>1712742386.3</v>
      </c>
      <c r="G292" s="66">
        <v>6.233417768037855E-2</v>
      </c>
      <c r="H292" s="14"/>
    </row>
    <row r="293" spans="1:8" s="6" customFormat="1" ht="15.75" x14ac:dyDescent="0.2">
      <c r="A293" s="17" t="s">
        <v>4079</v>
      </c>
      <c r="B293" s="17" t="s">
        <v>948</v>
      </c>
      <c r="C293" s="14"/>
      <c r="D293" s="64"/>
      <c r="E293" s="65">
        <v>17000000</v>
      </c>
      <c r="F293" s="66">
        <v>1710407400</v>
      </c>
      <c r="G293" s="66">
        <v>6.2249796110342218E-2</v>
      </c>
      <c r="H293" s="14"/>
    </row>
    <row r="294" spans="1:8" s="6" customFormat="1" ht="15.75" x14ac:dyDescent="0.2">
      <c r="A294" s="17" t="s">
        <v>4080</v>
      </c>
      <c r="B294" s="17" t="s">
        <v>799</v>
      </c>
      <c r="C294" s="14"/>
      <c r="D294" s="64"/>
      <c r="E294" s="65">
        <v>17000000</v>
      </c>
      <c r="F294" s="66">
        <v>1698718200</v>
      </c>
      <c r="G294" s="66">
        <v>6.182737262611511E-2</v>
      </c>
      <c r="H294" s="14"/>
    </row>
    <row r="295" spans="1:8" s="6" customFormat="1" ht="15.75" x14ac:dyDescent="0.2">
      <c r="A295" s="17" t="s">
        <v>4081</v>
      </c>
      <c r="B295" s="17" t="s">
        <v>921</v>
      </c>
      <c r="C295" s="14"/>
      <c r="D295" s="64"/>
      <c r="E295" s="65">
        <v>17331200</v>
      </c>
      <c r="F295" s="66">
        <v>1693944555.52</v>
      </c>
      <c r="G295" s="66">
        <v>6.1654862998963292E-2</v>
      </c>
      <c r="H295" s="14"/>
    </row>
    <row r="296" spans="1:8" s="6" customFormat="1" ht="15.75" x14ac:dyDescent="0.2">
      <c r="A296" s="17" t="s">
        <v>4082</v>
      </c>
      <c r="B296" s="17" t="s">
        <v>384</v>
      </c>
      <c r="C296" s="14"/>
      <c r="D296" s="64"/>
      <c r="E296" s="65">
        <v>16641000</v>
      </c>
      <c r="F296" s="66">
        <v>1691541009</v>
      </c>
      <c r="G296" s="66">
        <v>6.1568003804537627E-2</v>
      </c>
      <c r="H296" s="14"/>
    </row>
    <row r="297" spans="1:8" s="6" customFormat="1" ht="15.75" x14ac:dyDescent="0.2">
      <c r="A297" s="17" t="s">
        <v>4083</v>
      </c>
      <c r="B297" s="17" t="s">
        <v>900</v>
      </c>
      <c r="C297" s="14"/>
      <c r="D297" s="64"/>
      <c r="E297" s="65">
        <v>16500000</v>
      </c>
      <c r="F297" s="66">
        <v>1675718550</v>
      </c>
      <c r="G297" s="66">
        <v>6.0996212898417404E-2</v>
      </c>
      <c r="H297" s="14"/>
    </row>
    <row r="298" spans="1:8" s="6" customFormat="1" ht="15.75" x14ac:dyDescent="0.2">
      <c r="A298" s="17" t="s">
        <v>4084</v>
      </c>
      <c r="B298" s="17" t="s">
        <v>383</v>
      </c>
      <c r="C298" s="14"/>
      <c r="D298" s="64"/>
      <c r="E298" s="65">
        <v>16500000</v>
      </c>
      <c r="F298" s="66">
        <v>1659558450</v>
      </c>
      <c r="G298" s="66">
        <v>6.0412220345679959E-2</v>
      </c>
      <c r="H298" s="14"/>
    </row>
    <row r="299" spans="1:8" s="6" customFormat="1" ht="15.75" x14ac:dyDescent="0.2">
      <c r="A299" s="17" t="s">
        <v>4085</v>
      </c>
      <c r="B299" s="17" t="s">
        <v>362</v>
      </c>
      <c r="C299" s="14"/>
      <c r="D299" s="64"/>
      <c r="E299" s="65">
        <v>17354400</v>
      </c>
      <c r="F299" s="66">
        <v>1654653532.5599999</v>
      </c>
      <c r="G299" s="66">
        <v>6.0234966785568805E-2</v>
      </c>
      <c r="H299" s="14"/>
    </row>
    <row r="300" spans="1:8" s="6" customFormat="1" ht="15.75" x14ac:dyDescent="0.2">
      <c r="A300" s="17" t="s">
        <v>4086</v>
      </c>
      <c r="B300" s="17" t="s">
        <v>745</v>
      </c>
      <c r="C300" s="14"/>
      <c r="D300" s="64"/>
      <c r="E300" s="65">
        <v>17000000</v>
      </c>
      <c r="F300" s="66">
        <v>1646052200</v>
      </c>
      <c r="G300" s="66">
        <v>5.9924132436854502E-2</v>
      </c>
      <c r="H300" s="14"/>
    </row>
    <row r="301" spans="1:8" s="6" customFormat="1" ht="15.75" x14ac:dyDescent="0.2">
      <c r="A301" s="17" t="s">
        <v>4087</v>
      </c>
      <c r="B301" s="17" t="s">
        <v>905</v>
      </c>
      <c r="C301" s="14"/>
      <c r="D301" s="64"/>
      <c r="E301" s="65">
        <v>16405700</v>
      </c>
      <c r="F301" s="66">
        <v>1642220413.4200001</v>
      </c>
      <c r="G301" s="66">
        <v>5.978565960398842E-2</v>
      </c>
      <c r="H301" s="14"/>
    </row>
    <row r="302" spans="1:8" s="6" customFormat="1" ht="15.75" x14ac:dyDescent="0.2">
      <c r="A302" s="17" t="s">
        <v>4088</v>
      </c>
      <c r="B302" s="17" t="s">
        <v>1528</v>
      </c>
      <c r="C302" s="14"/>
      <c r="D302" s="64"/>
      <c r="E302" s="65">
        <v>16000000</v>
      </c>
      <c r="F302" s="66">
        <v>1626851200</v>
      </c>
      <c r="G302" s="66">
        <v>5.9230248054634616E-2</v>
      </c>
      <c r="H302" s="14"/>
    </row>
    <row r="303" spans="1:8" s="6" customFormat="1" ht="15.75" x14ac:dyDescent="0.2">
      <c r="A303" s="17" t="s">
        <v>2917</v>
      </c>
      <c r="B303" s="17" t="s">
        <v>715</v>
      </c>
      <c r="C303" s="14"/>
      <c r="D303" s="64"/>
      <c r="E303" s="65">
        <v>15500000</v>
      </c>
      <c r="F303" s="66">
        <v>1591646950</v>
      </c>
      <c r="G303" s="66">
        <v>5.7958039353902105E-2</v>
      </c>
      <c r="H303" s="14"/>
    </row>
    <row r="304" spans="1:8" s="6" customFormat="1" ht="15.75" x14ac:dyDescent="0.2">
      <c r="A304" s="17" t="s">
        <v>4089</v>
      </c>
      <c r="B304" s="17" t="s">
        <v>685</v>
      </c>
      <c r="C304" s="14"/>
      <c r="D304" s="64"/>
      <c r="E304" s="65">
        <v>16500000</v>
      </c>
      <c r="F304" s="66">
        <v>1588649700</v>
      </c>
      <c r="G304" s="66">
        <v>5.7849724945037526E-2</v>
      </c>
      <c r="H304" s="14"/>
    </row>
    <row r="305" spans="1:8" s="6" customFormat="1" ht="15.75" x14ac:dyDescent="0.2">
      <c r="A305" s="17" t="s">
        <v>2743</v>
      </c>
      <c r="B305" s="17" t="s">
        <v>736</v>
      </c>
      <c r="C305" s="14"/>
      <c r="D305" s="64"/>
      <c r="E305" s="65">
        <v>16500000</v>
      </c>
      <c r="F305" s="66">
        <v>1584585750</v>
      </c>
      <c r="G305" s="66">
        <v>5.7702862206892511E-2</v>
      </c>
      <c r="H305" s="14"/>
    </row>
    <row r="306" spans="1:8" s="6" customFormat="1" ht="15.75" x14ac:dyDescent="0.2">
      <c r="A306" s="17" t="s">
        <v>4090</v>
      </c>
      <c r="B306" s="17" t="s">
        <v>807</v>
      </c>
      <c r="C306" s="14"/>
      <c r="D306" s="64"/>
      <c r="E306" s="65">
        <v>16000000</v>
      </c>
      <c r="F306" s="66">
        <v>1584171200</v>
      </c>
      <c r="G306" s="66">
        <v>5.7687881228263835E-2</v>
      </c>
      <c r="H306" s="14"/>
    </row>
    <row r="307" spans="1:8" s="6" customFormat="1" ht="15.75" x14ac:dyDescent="0.2">
      <c r="A307" s="17" t="s">
        <v>4091</v>
      </c>
      <c r="B307" s="17" t="s">
        <v>926</v>
      </c>
      <c r="C307" s="14"/>
      <c r="D307" s="64"/>
      <c r="E307" s="65">
        <v>16307100</v>
      </c>
      <c r="F307" s="66">
        <v>1564310750.22</v>
      </c>
      <c r="G307" s="66">
        <v>5.6970165696457964E-2</v>
      </c>
      <c r="H307" s="14"/>
    </row>
    <row r="308" spans="1:8" s="6" customFormat="1" ht="15.75" x14ac:dyDescent="0.2">
      <c r="A308" s="17" t="s">
        <v>4092</v>
      </c>
      <c r="B308" s="17" t="s">
        <v>923</v>
      </c>
      <c r="C308" s="14"/>
      <c r="D308" s="64"/>
      <c r="E308" s="65">
        <v>15812500</v>
      </c>
      <c r="F308" s="66">
        <v>1552689462.5</v>
      </c>
      <c r="G308" s="66">
        <v>5.6550196421410209E-2</v>
      </c>
      <c r="H308" s="14"/>
    </row>
    <row r="309" spans="1:8" s="6" customFormat="1" ht="15.75" x14ac:dyDescent="0.2">
      <c r="A309" s="17" t="s">
        <v>4093</v>
      </c>
      <c r="B309" s="17" t="s">
        <v>368</v>
      </c>
      <c r="C309" s="14"/>
      <c r="D309" s="64"/>
      <c r="E309" s="65">
        <v>15762500</v>
      </c>
      <c r="F309" s="66">
        <v>1547302168.75</v>
      </c>
      <c r="G309" s="66">
        <v>5.6355510780268819E-2</v>
      </c>
      <c r="H309" s="14"/>
    </row>
    <row r="310" spans="1:8" s="6" customFormat="1" ht="15.75" x14ac:dyDescent="0.2">
      <c r="A310" s="17" t="s">
        <v>4094</v>
      </c>
      <c r="B310" s="17" t="s">
        <v>668</v>
      </c>
      <c r="C310" s="14"/>
      <c r="D310" s="64"/>
      <c r="E310" s="65">
        <v>15000000</v>
      </c>
      <c r="F310" s="66">
        <v>1536874500</v>
      </c>
      <c r="G310" s="66">
        <v>5.5978676423277654E-2</v>
      </c>
      <c r="H310" s="14"/>
    </row>
    <row r="311" spans="1:8" s="6" customFormat="1" ht="15.75" x14ac:dyDescent="0.2">
      <c r="A311" s="17" t="s">
        <v>4095</v>
      </c>
      <c r="B311" s="17" t="s">
        <v>1529</v>
      </c>
      <c r="C311" s="14"/>
      <c r="D311" s="64"/>
      <c r="E311" s="65">
        <v>15000000</v>
      </c>
      <c r="F311" s="66">
        <v>1532097000</v>
      </c>
      <c r="G311" s="66">
        <v>5.5806027465616304E-2</v>
      </c>
      <c r="H311" s="14"/>
    </row>
    <row r="312" spans="1:8" s="6" customFormat="1" ht="15.75" x14ac:dyDescent="0.2">
      <c r="A312" s="17" t="s">
        <v>4096</v>
      </c>
      <c r="B312" s="17" t="s">
        <v>688</v>
      </c>
      <c r="C312" s="14"/>
      <c r="D312" s="64"/>
      <c r="E312" s="65">
        <v>15000000</v>
      </c>
      <c r="F312" s="66">
        <v>1530994500</v>
      </c>
      <c r="G312" s="66">
        <v>5.5766185398463688E-2</v>
      </c>
      <c r="H312" s="14"/>
    </row>
    <row r="313" spans="1:8" s="6" customFormat="1" ht="15.75" x14ac:dyDescent="0.2">
      <c r="A313" s="17" t="s">
        <v>4097</v>
      </c>
      <c r="B313" s="17" t="s">
        <v>873</v>
      </c>
      <c r="C313" s="14"/>
      <c r="D313" s="64"/>
      <c r="E313" s="65">
        <v>15500000</v>
      </c>
      <c r="F313" s="66">
        <v>1528289150</v>
      </c>
      <c r="G313" s="66">
        <v>5.56684196511881E-2</v>
      </c>
      <c r="H313" s="14"/>
    </row>
    <row r="314" spans="1:8" s="6" customFormat="1" ht="15.75" x14ac:dyDescent="0.2">
      <c r="A314" s="17" t="s">
        <v>4098</v>
      </c>
      <c r="B314" s="17" t="s">
        <v>1530</v>
      </c>
      <c r="C314" s="14"/>
      <c r="D314" s="64"/>
      <c r="E314" s="65">
        <v>15000000</v>
      </c>
      <c r="F314" s="66">
        <v>1527058500</v>
      </c>
      <c r="G314" s="66">
        <v>5.5623946508384134E-2</v>
      </c>
      <c r="H314" s="14"/>
    </row>
    <row r="315" spans="1:8" s="6" customFormat="1" ht="15.75" x14ac:dyDescent="0.2">
      <c r="A315" s="17" t="s">
        <v>4099</v>
      </c>
      <c r="B315" s="17" t="s">
        <v>385</v>
      </c>
      <c r="C315" s="14"/>
      <c r="D315" s="64"/>
      <c r="E315" s="65">
        <v>15000000</v>
      </c>
      <c r="F315" s="66">
        <v>1523718000</v>
      </c>
      <c r="G315" s="66">
        <v>5.5503227755256401E-2</v>
      </c>
      <c r="H315" s="14"/>
    </row>
    <row r="316" spans="1:8" s="6" customFormat="1" ht="15.75" x14ac:dyDescent="0.2">
      <c r="A316" s="17" t="s">
        <v>4100</v>
      </c>
      <c r="B316" s="17" t="s">
        <v>3510</v>
      </c>
      <c r="C316" s="14"/>
      <c r="D316" s="64"/>
      <c r="E316" s="65">
        <v>15187900</v>
      </c>
      <c r="F316" s="66">
        <v>1508052154.7</v>
      </c>
      <c r="G316" s="66">
        <v>5.4937096543968292E-2</v>
      </c>
      <c r="H316" s="14"/>
    </row>
    <row r="317" spans="1:8" s="6" customFormat="1" ht="15.75" x14ac:dyDescent="0.2">
      <c r="A317" s="17" t="s">
        <v>4101</v>
      </c>
      <c r="B317" s="17" t="s">
        <v>793</v>
      </c>
      <c r="C317" s="14"/>
      <c r="D317" s="64"/>
      <c r="E317" s="65">
        <v>15000000</v>
      </c>
      <c r="F317" s="66">
        <v>1505268000</v>
      </c>
      <c r="G317" s="66">
        <v>5.4836482958008484E-2</v>
      </c>
      <c r="H317" s="14"/>
    </row>
    <row r="318" spans="1:8" s="6" customFormat="1" ht="15.75" x14ac:dyDescent="0.2">
      <c r="A318" s="17" t="s">
        <v>4102</v>
      </c>
      <c r="B318" s="17" t="s">
        <v>1531</v>
      </c>
      <c r="C318" s="14"/>
      <c r="D318" s="64"/>
      <c r="E318" s="65">
        <v>15000000</v>
      </c>
      <c r="F318" s="66">
        <v>1503529500</v>
      </c>
      <c r="G318" s="66">
        <v>5.4773657167763751E-2</v>
      </c>
      <c r="H318" s="14"/>
    </row>
    <row r="319" spans="1:8" s="6" customFormat="1" ht="15.75" x14ac:dyDescent="0.2">
      <c r="A319" s="17" t="s">
        <v>4103</v>
      </c>
      <c r="B319" s="17" t="s">
        <v>789</v>
      </c>
      <c r="C319" s="14"/>
      <c r="D319" s="64"/>
      <c r="E319" s="65">
        <v>15000000</v>
      </c>
      <c r="F319" s="66">
        <v>1503142500</v>
      </c>
      <c r="G319" s="66">
        <v>5.4759671789089776E-2</v>
      </c>
      <c r="H319" s="14"/>
    </row>
    <row r="320" spans="1:8" s="6" customFormat="1" ht="15.75" x14ac:dyDescent="0.2">
      <c r="A320" s="17" t="s">
        <v>4104</v>
      </c>
      <c r="B320" s="17" t="s">
        <v>797</v>
      </c>
      <c r="C320" s="14"/>
      <c r="D320" s="64"/>
      <c r="E320" s="65">
        <v>15000000</v>
      </c>
      <c r="F320" s="66">
        <v>1500672000</v>
      </c>
      <c r="G320" s="66">
        <v>5.4670393034531459E-2</v>
      </c>
      <c r="H320" s="14"/>
    </row>
    <row r="321" spans="1:8" s="6" customFormat="1" ht="15.75" x14ac:dyDescent="0.2">
      <c r="A321" s="17" t="s">
        <v>4105</v>
      </c>
      <c r="B321" s="17" t="s">
        <v>786</v>
      </c>
      <c r="C321" s="14"/>
      <c r="D321" s="64"/>
      <c r="E321" s="65">
        <v>15000000</v>
      </c>
      <c r="F321" s="66">
        <v>1499854500</v>
      </c>
      <c r="G321" s="66">
        <v>5.4640850277255015E-2</v>
      </c>
      <c r="H321" s="14"/>
    </row>
    <row r="322" spans="1:8" s="6" customFormat="1" ht="15.75" x14ac:dyDescent="0.2">
      <c r="A322" s="17" t="s">
        <v>4106</v>
      </c>
      <c r="B322" s="17" t="s">
        <v>795</v>
      </c>
      <c r="C322" s="14"/>
      <c r="D322" s="64"/>
      <c r="E322" s="65">
        <v>15000000</v>
      </c>
      <c r="F322" s="66">
        <v>1498945500</v>
      </c>
      <c r="G322" s="66">
        <v>5.4608000899439388E-2</v>
      </c>
      <c r="H322" s="14"/>
    </row>
    <row r="323" spans="1:8" s="6" customFormat="1" ht="15.75" x14ac:dyDescent="0.2">
      <c r="A323" s="17" t="s">
        <v>4107</v>
      </c>
      <c r="B323" s="17" t="s">
        <v>3503</v>
      </c>
      <c r="C323" s="14"/>
      <c r="D323" s="64"/>
      <c r="E323" s="65">
        <v>15000000</v>
      </c>
      <c r="F323" s="66">
        <v>1498584000</v>
      </c>
      <c r="G323" s="66">
        <v>5.459493703796485E-2</v>
      </c>
      <c r="H323" s="14"/>
    </row>
    <row r="324" spans="1:8" s="6" customFormat="1" ht="15.75" x14ac:dyDescent="0.2">
      <c r="A324" s="17" t="s">
        <v>4108</v>
      </c>
      <c r="B324" s="17" t="s">
        <v>721</v>
      </c>
      <c r="C324" s="14"/>
      <c r="D324" s="64"/>
      <c r="E324" s="65">
        <v>15000000</v>
      </c>
      <c r="F324" s="66">
        <v>1497973500</v>
      </c>
      <c r="G324" s="66">
        <v>5.4572874832072182E-2</v>
      </c>
      <c r="H324" s="14"/>
    </row>
    <row r="325" spans="1:8" s="6" customFormat="1" ht="15.75" x14ac:dyDescent="0.2">
      <c r="A325" s="17" t="s">
        <v>4109</v>
      </c>
      <c r="B325" s="17" t="s">
        <v>1532</v>
      </c>
      <c r="C325" s="14"/>
      <c r="D325" s="64"/>
      <c r="E325" s="65">
        <v>15000000</v>
      </c>
      <c r="F325" s="66">
        <v>1497393000</v>
      </c>
      <c r="G325" s="66">
        <v>5.455189676406122E-2</v>
      </c>
      <c r="H325" s="14"/>
    </row>
    <row r="326" spans="1:8" s="6" customFormat="1" ht="15.75" x14ac:dyDescent="0.2">
      <c r="A326" s="17" t="s">
        <v>4110</v>
      </c>
      <c r="B326" s="17" t="s">
        <v>986</v>
      </c>
      <c r="C326" s="14"/>
      <c r="D326" s="64"/>
      <c r="E326" s="65">
        <v>14426200</v>
      </c>
      <c r="F326" s="66">
        <v>1489997083.4200001</v>
      </c>
      <c r="G326" s="66">
        <v>5.4284623652917877E-2</v>
      </c>
      <c r="H326" s="14"/>
    </row>
    <row r="327" spans="1:8" s="6" customFormat="1" ht="15.75" x14ac:dyDescent="0.2">
      <c r="A327" s="17" t="s">
        <v>4111</v>
      </c>
      <c r="B327" s="17" t="s">
        <v>811</v>
      </c>
      <c r="C327" s="14"/>
      <c r="D327" s="64"/>
      <c r="E327" s="65">
        <v>15000000</v>
      </c>
      <c r="F327" s="66">
        <v>1479490500</v>
      </c>
      <c r="G327" s="66">
        <v>5.3904937483154405E-2</v>
      </c>
      <c r="H327" s="14"/>
    </row>
    <row r="328" spans="1:8" s="6" customFormat="1" ht="15.75" x14ac:dyDescent="0.2">
      <c r="A328" s="17" t="s">
        <v>4112</v>
      </c>
      <c r="B328" s="17" t="s">
        <v>1533</v>
      </c>
      <c r="C328" s="14"/>
      <c r="D328" s="64"/>
      <c r="E328" s="65">
        <v>15000000</v>
      </c>
      <c r="F328" s="66">
        <v>1459249500</v>
      </c>
      <c r="G328" s="66">
        <v>5.3173469654368782E-2</v>
      </c>
      <c r="H328" s="14"/>
    </row>
    <row r="329" spans="1:8" s="6" customFormat="1" ht="15.75" x14ac:dyDescent="0.2">
      <c r="A329" s="17" t="s">
        <v>4113</v>
      </c>
      <c r="B329" s="17" t="s">
        <v>1534</v>
      </c>
      <c r="C329" s="14"/>
      <c r="D329" s="64"/>
      <c r="E329" s="65">
        <v>14759200</v>
      </c>
      <c r="F329" s="66">
        <v>1443744944</v>
      </c>
      <c r="G329" s="66">
        <v>5.2613167104415437E-2</v>
      </c>
      <c r="H329" s="14"/>
    </row>
    <row r="330" spans="1:8" s="6" customFormat="1" ht="15.75" x14ac:dyDescent="0.2">
      <c r="A330" s="17" t="s">
        <v>4114</v>
      </c>
      <c r="B330" s="17" t="s">
        <v>839</v>
      </c>
      <c r="C330" s="14"/>
      <c r="D330" s="64"/>
      <c r="E330" s="65">
        <v>13975700</v>
      </c>
      <c r="F330" s="66">
        <v>1429983841.01</v>
      </c>
      <c r="G330" s="66">
        <v>5.2115869336232509E-2</v>
      </c>
      <c r="H330" s="14"/>
    </row>
    <row r="331" spans="1:8" s="6" customFormat="1" ht="15.75" x14ac:dyDescent="0.2">
      <c r="A331" s="17" t="s">
        <v>4115</v>
      </c>
      <c r="B331" s="17" t="s">
        <v>690</v>
      </c>
      <c r="C331" s="14"/>
      <c r="D331" s="64"/>
      <c r="E331" s="65">
        <v>14000000</v>
      </c>
      <c r="F331" s="66">
        <v>1420844600</v>
      </c>
      <c r="G331" s="66">
        <v>5.1785596089933744E-2</v>
      </c>
      <c r="H331" s="14"/>
    </row>
    <row r="332" spans="1:8" s="6" customFormat="1" ht="15.75" x14ac:dyDescent="0.2">
      <c r="A332" s="17" t="s">
        <v>3461</v>
      </c>
      <c r="B332" s="17" t="s">
        <v>760</v>
      </c>
      <c r="C332" s="14"/>
      <c r="D332" s="64"/>
      <c r="E332" s="65">
        <v>14000000</v>
      </c>
      <c r="F332" s="66">
        <v>1418166400</v>
      </c>
      <c r="G332" s="66">
        <v>5.1688811487441103E-2</v>
      </c>
      <c r="H332" s="14"/>
    </row>
    <row r="333" spans="1:8" s="6" customFormat="1" ht="15.75" x14ac:dyDescent="0.2">
      <c r="A333" s="17" t="s">
        <v>4116</v>
      </c>
      <c r="B333" s="17" t="s">
        <v>353</v>
      </c>
      <c r="C333" s="14"/>
      <c r="D333" s="64"/>
      <c r="E333" s="65">
        <v>14500000</v>
      </c>
      <c r="F333" s="66">
        <v>1417834650</v>
      </c>
      <c r="G333" s="66">
        <v>5.1676822729365926E-2</v>
      </c>
      <c r="H333" s="14"/>
    </row>
    <row r="334" spans="1:8" s="6" customFormat="1" ht="15.75" x14ac:dyDescent="0.2">
      <c r="A334" s="17" t="s">
        <v>4117</v>
      </c>
      <c r="B334" s="17" t="s">
        <v>1535</v>
      </c>
      <c r="C334" s="14"/>
      <c r="D334" s="64"/>
      <c r="E334" s="65">
        <v>13814000</v>
      </c>
      <c r="F334" s="66">
        <v>1401783938.4000001</v>
      </c>
      <c r="G334" s="66">
        <v>5.1096783246903768E-2</v>
      </c>
      <c r="H334" s="14"/>
    </row>
    <row r="335" spans="1:8" s="6" customFormat="1" ht="15.75" x14ac:dyDescent="0.2">
      <c r="A335" s="17" t="s">
        <v>4118</v>
      </c>
      <c r="B335" s="17" t="s">
        <v>790</v>
      </c>
      <c r="C335" s="14"/>
      <c r="D335" s="64"/>
      <c r="E335" s="65">
        <v>14000000</v>
      </c>
      <c r="F335" s="66">
        <v>1401460200</v>
      </c>
      <c r="G335" s="66">
        <v>5.1085084011463708E-2</v>
      </c>
      <c r="H335" s="14"/>
    </row>
    <row r="336" spans="1:8" s="6" customFormat="1" ht="15.75" x14ac:dyDescent="0.2">
      <c r="A336" s="17" t="s">
        <v>4119</v>
      </c>
      <c r="B336" s="17" t="s">
        <v>711</v>
      </c>
      <c r="C336" s="14"/>
      <c r="D336" s="64"/>
      <c r="E336" s="65">
        <v>13500000</v>
      </c>
      <c r="F336" s="66">
        <v>1380793500</v>
      </c>
      <c r="G336" s="66">
        <v>5.0338232266136693E-2</v>
      </c>
      <c r="H336" s="14"/>
    </row>
    <row r="337" spans="1:8" s="6" customFormat="1" ht="15.75" x14ac:dyDescent="0.2">
      <c r="A337" s="17" t="s">
        <v>4120</v>
      </c>
      <c r="B337" s="17" t="s">
        <v>703</v>
      </c>
      <c r="C337" s="14"/>
      <c r="D337" s="64"/>
      <c r="E337" s="65">
        <v>14000000</v>
      </c>
      <c r="F337" s="66">
        <v>1364875400</v>
      </c>
      <c r="G337" s="66">
        <v>4.9762985092311668E-2</v>
      </c>
      <c r="H337" s="14"/>
    </row>
    <row r="338" spans="1:8" s="6" customFormat="1" ht="15.75" x14ac:dyDescent="0.2">
      <c r="A338" s="17" t="s">
        <v>4121</v>
      </c>
      <c r="B338" s="17" t="s">
        <v>788</v>
      </c>
      <c r="C338" s="14"/>
      <c r="D338" s="64"/>
      <c r="E338" s="65">
        <v>13500000</v>
      </c>
      <c r="F338" s="66">
        <v>1361769300</v>
      </c>
      <c r="G338" s="66">
        <v>4.9650737069832973E-2</v>
      </c>
      <c r="H338" s="14"/>
    </row>
    <row r="339" spans="1:8" s="6" customFormat="1" ht="15.75" x14ac:dyDescent="0.2">
      <c r="A339" s="17" t="s">
        <v>4122</v>
      </c>
      <c r="B339" s="17" t="s">
        <v>1536</v>
      </c>
      <c r="C339" s="14"/>
      <c r="D339" s="64"/>
      <c r="E339" s="65">
        <v>13387000</v>
      </c>
      <c r="F339" s="66">
        <v>1359021466</v>
      </c>
      <c r="G339" s="66">
        <v>4.9551436038765176E-2</v>
      </c>
      <c r="H339" s="14"/>
    </row>
    <row r="340" spans="1:8" s="6" customFormat="1" ht="15.75" x14ac:dyDescent="0.2">
      <c r="A340" s="17" t="s">
        <v>4123</v>
      </c>
      <c r="B340" s="17" t="s">
        <v>816</v>
      </c>
      <c r="C340" s="14"/>
      <c r="D340" s="64"/>
      <c r="E340" s="65">
        <v>13952900</v>
      </c>
      <c r="F340" s="66">
        <v>1357639494.6400001</v>
      </c>
      <c r="G340" s="66">
        <v>4.9501494455338316E-2</v>
      </c>
      <c r="H340" s="14"/>
    </row>
    <row r="341" spans="1:8" s="6" customFormat="1" ht="15.75" x14ac:dyDescent="0.2">
      <c r="A341" s="17" t="s">
        <v>4124</v>
      </c>
      <c r="B341" s="17" t="s">
        <v>768</v>
      </c>
      <c r="C341" s="14"/>
      <c r="D341" s="64"/>
      <c r="E341" s="65">
        <v>13403200</v>
      </c>
      <c r="F341" s="66">
        <v>1349058886.4000001</v>
      </c>
      <c r="G341" s="66">
        <v>4.9191409040636819E-2</v>
      </c>
      <c r="H341" s="14"/>
    </row>
    <row r="342" spans="1:8" s="6" customFormat="1" ht="15.75" x14ac:dyDescent="0.2">
      <c r="A342" s="17" t="s">
        <v>4125</v>
      </c>
      <c r="B342" s="17" t="s">
        <v>1537</v>
      </c>
      <c r="C342" s="14"/>
      <c r="D342" s="64"/>
      <c r="E342" s="65">
        <v>13409600</v>
      </c>
      <c r="F342" s="66">
        <v>1328761286.8800001</v>
      </c>
      <c r="G342" s="66">
        <v>4.8457895822393918E-2</v>
      </c>
      <c r="H342" s="14"/>
    </row>
    <row r="343" spans="1:8" s="6" customFormat="1" ht="15.75" x14ac:dyDescent="0.2">
      <c r="A343" s="17" t="s">
        <v>4126</v>
      </c>
      <c r="B343" s="17" t="s">
        <v>737</v>
      </c>
      <c r="C343" s="14"/>
      <c r="D343" s="64"/>
      <c r="E343" s="65">
        <v>13000000</v>
      </c>
      <c r="F343" s="66">
        <v>1328185300</v>
      </c>
      <c r="G343" s="66">
        <v>4.8437080849194833E-2</v>
      </c>
      <c r="H343" s="14"/>
    </row>
    <row r="344" spans="1:8" s="6" customFormat="1" ht="15.75" x14ac:dyDescent="0.2">
      <c r="A344" s="17" t="s">
        <v>4127</v>
      </c>
      <c r="B344" s="17" t="s">
        <v>787</v>
      </c>
      <c r="C344" s="14"/>
      <c r="D344" s="64"/>
      <c r="E344" s="65">
        <v>13500000</v>
      </c>
      <c r="F344" s="66">
        <v>1327291650</v>
      </c>
      <c r="G344" s="66">
        <v>4.8404786188595339E-2</v>
      </c>
      <c r="H344" s="14"/>
    </row>
    <row r="345" spans="1:8" s="6" customFormat="1" ht="15.75" x14ac:dyDescent="0.2">
      <c r="A345" s="17" t="s">
        <v>2919</v>
      </c>
      <c r="B345" s="17" t="s">
        <v>682</v>
      </c>
      <c r="C345" s="14"/>
      <c r="D345" s="64"/>
      <c r="E345" s="65">
        <v>13000000</v>
      </c>
      <c r="F345" s="66">
        <v>1319292000</v>
      </c>
      <c r="G345" s="66">
        <v>4.8115695401749578E-2</v>
      </c>
      <c r="H345" s="14"/>
    </row>
    <row r="346" spans="1:8" s="6" customFormat="1" ht="15.75" x14ac:dyDescent="0.2">
      <c r="A346" s="17" t="s">
        <v>4128</v>
      </c>
      <c r="B346" s="17" t="s">
        <v>730</v>
      </c>
      <c r="C346" s="14"/>
      <c r="D346" s="64"/>
      <c r="E346" s="65">
        <v>13189600</v>
      </c>
      <c r="F346" s="66">
        <v>1317828332.3199999</v>
      </c>
      <c r="G346" s="66">
        <v>4.8062801482479128E-2</v>
      </c>
      <c r="H346" s="14"/>
    </row>
    <row r="347" spans="1:8" s="6" customFormat="1" ht="15.75" x14ac:dyDescent="0.2">
      <c r="A347" s="17" t="s">
        <v>4129</v>
      </c>
      <c r="B347" s="17" t="s">
        <v>739</v>
      </c>
      <c r="C347" s="14"/>
      <c r="D347" s="64"/>
      <c r="E347" s="65">
        <v>13000000</v>
      </c>
      <c r="F347" s="66">
        <v>1311182600</v>
      </c>
      <c r="G347" s="66">
        <v>4.7822638477153262E-2</v>
      </c>
      <c r="H347" s="14"/>
    </row>
    <row r="348" spans="1:8" s="6" customFormat="1" ht="15.75" x14ac:dyDescent="0.2">
      <c r="A348" s="17" t="s">
        <v>4130</v>
      </c>
      <c r="B348" s="17" t="s">
        <v>949</v>
      </c>
      <c r="C348" s="14"/>
      <c r="D348" s="64"/>
      <c r="E348" s="65">
        <v>13000000</v>
      </c>
      <c r="F348" s="66">
        <v>1310886200</v>
      </c>
      <c r="G348" s="66">
        <v>4.7811927194882017E-2</v>
      </c>
      <c r="H348" s="14"/>
    </row>
    <row r="349" spans="1:8" s="6" customFormat="1" ht="15.75" x14ac:dyDescent="0.2">
      <c r="A349" s="17" t="s">
        <v>4131</v>
      </c>
      <c r="B349" s="17" t="s">
        <v>738</v>
      </c>
      <c r="C349" s="14"/>
      <c r="D349" s="64"/>
      <c r="E349" s="65">
        <v>13000000</v>
      </c>
      <c r="F349" s="66">
        <v>1309922900</v>
      </c>
      <c r="G349" s="66">
        <v>4.777711552750051E-2</v>
      </c>
      <c r="H349" s="14"/>
    </row>
    <row r="350" spans="1:8" s="6" customFormat="1" ht="15.75" x14ac:dyDescent="0.2">
      <c r="A350" s="17" t="s">
        <v>4132</v>
      </c>
      <c r="B350" s="17" t="s">
        <v>1538</v>
      </c>
      <c r="C350" s="14"/>
      <c r="D350" s="64"/>
      <c r="E350" s="65">
        <v>13012300</v>
      </c>
      <c r="F350" s="66">
        <v>1298248882.0699999</v>
      </c>
      <c r="G350" s="66">
        <v>4.7355240691847045E-2</v>
      </c>
      <c r="H350" s="14"/>
    </row>
    <row r="351" spans="1:8" s="6" customFormat="1" ht="15.75" x14ac:dyDescent="0.2">
      <c r="A351" s="17" t="s">
        <v>4133</v>
      </c>
      <c r="B351" s="17" t="s">
        <v>909</v>
      </c>
      <c r="C351" s="14"/>
      <c r="D351" s="64"/>
      <c r="E351" s="65">
        <v>12901400</v>
      </c>
      <c r="F351" s="66">
        <v>1288329933.5799999</v>
      </c>
      <c r="G351" s="66">
        <v>4.6996790431691082E-2</v>
      </c>
      <c r="H351" s="14"/>
    </row>
    <row r="352" spans="1:8" s="6" customFormat="1" ht="15.75" x14ac:dyDescent="0.2">
      <c r="A352" s="17" t="s">
        <v>4134</v>
      </c>
      <c r="B352" s="17" t="s">
        <v>375</v>
      </c>
      <c r="C352" s="14"/>
      <c r="D352" s="64"/>
      <c r="E352" s="65">
        <v>13000000</v>
      </c>
      <c r="F352" s="66">
        <v>1285143600</v>
      </c>
      <c r="G352" s="66">
        <v>4.6881642933763651E-2</v>
      </c>
      <c r="H352" s="14"/>
    </row>
    <row r="353" spans="1:8" s="6" customFormat="1" ht="15.75" x14ac:dyDescent="0.2">
      <c r="A353" s="17" t="s">
        <v>4135</v>
      </c>
      <c r="B353" s="17" t="s">
        <v>397</v>
      </c>
      <c r="C353" s="14"/>
      <c r="D353" s="64"/>
      <c r="E353" s="65">
        <v>12625500</v>
      </c>
      <c r="F353" s="66">
        <v>1280123433.45</v>
      </c>
      <c r="G353" s="66">
        <v>4.6700224509453062E-2</v>
      </c>
      <c r="H353" s="14"/>
    </row>
    <row r="354" spans="1:8" s="6" customFormat="1" ht="15.75" x14ac:dyDescent="0.2">
      <c r="A354" s="17" t="s">
        <v>4136</v>
      </c>
      <c r="B354" s="17" t="s">
        <v>2476</v>
      </c>
      <c r="C354" s="14"/>
      <c r="D354" s="64"/>
      <c r="E354" s="65">
        <v>12800000</v>
      </c>
      <c r="F354" s="66">
        <v>1272413440</v>
      </c>
      <c r="G354" s="66">
        <v>4.6421601310558586E-2</v>
      </c>
      <c r="H354" s="14"/>
    </row>
    <row r="355" spans="1:8" s="6" customFormat="1" ht="15.75" x14ac:dyDescent="0.2">
      <c r="A355" s="17" t="s">
        <v>4137</v>
      </c>
      <c r="B355" s="17" t="s">
        <v>744</v>
      </c>
      <c r="C355" s="14"/>
      <c r="D355" s="64"/>
      <c r="E355" s="65">
        <v>13000000</v>
      </c>
      <c r="F355" s="66">
        <v>1271995400</v>
      </c>
      <c r="G355" s="66">
        <v>4.6406494210556343E-2</v>
      </c>
      <c r="H355" s="14"/>
    </row>
    <row r="356" spans="1:8" s="6" customFormat="1" ht="15.75" x14ac:dyDescent="0.2">
      <c r="A356" s="17" t="s">
        <v>4138</v>
      </c>
      <c r="B356" s="17" t="s">
        <v>380</v>
      </c>
      <c r="C356" s="14"/>
      <c r="D356" s="64"/>
      <c r="E356" s="65">
        <v>12603400</v>
      </c>
      <c r="F356" s="66">
        <v>1270875182.0599999</v>
      </c>
      <c r="G356" s="66">
        <v>4.6366011853739064E-2</v>
      </c>
      <c r="H356" s="14"/>
    </row>
    <row r="357" spans="1:8" s="6" customFormat="1" ht="15.75" x14ac:dyDescent="0.2">
      <c r="A357" s="17" t="s">
        <v>4139</v>
      </c>
      <c r="B357" s="17" t="s">
        <v>825</v>
      </c>
      <c r="C357" s="14"/>
      <c r="D357" s="64"/>
      <c r="E357" s="65">
        <v>12270000</v>
      </c>
      <c r="F357" s="66">
        <v>1258632060</v>
      </c>
      <c r="G357" s="66">
        <v>4.5923570773220027E-2</v>
      </c>
      <c r="H357" s="14"/>
    </row>
    <row r="358" spans="1:8" s="6" customFormat="1" ht="15.75" x14ac:dyDescent="0.2">
      <c r="A358" s="17" t="s">
        <v>4140</v>
      </c>
      <c r="B358" s="17" t="s">
        <v>678</v>
      </c>
      <c r="C358" s="14"/>
      <c r="D358" s="64"/>
      <c r="E358" s="65">
        <v>12501900</v>
      </c>
      <c r="F358" s="66">
        <v>1244562894.8099999</v>
      </c>
      <c r="G358" s="66">
        <v>4.5415140275005719E-2</v>
      </c>
      <c r="H358" s="14"/>
    </row>
    <row r="359" spans="1:8" s="6" customFormat="1" ht="15.75" x14ac:dyDescent="0.2">
      <c r="A359" s="17" t="s">
        <v>2920</v>
      </c>
      <c r="B359" s="17" t="s">
        <v>913</v>
      </c>
      <c r="C359" s="14"/>
      <c r="D359" s="64"/>
      <c r="E359" s="65">
        <v>12500000</v>
      </c>
      <c r="F359" s="66">
        <v>1242426250</v>
      </c>
      <c r="G359" s="66">
        <v>4.5337926355730154E-2</v>
      </c>
      <c r="H359" s="14"/>
    </row>
    <row r="360" spans="1:8" s="6" customFormat="1" ht="15.75" x14ac:dyDescent="0.2">
      <c r="A360" s="17" t="s">
        <v>4141</v>
      </c>
      <c r="B360" s="17" t="s">
        <v>907</v>
      </c>
      <c r="C360" s="14"/>
      <c r="D360" s="64"/>
      <c r="E360" s="65">
        <v>12500000</v>
      </c>
      <c r="F360" s="66">
        <v>1238708750</v>
      </c>
      <c r="G360" s="66">
        <v>4.5203583603222353E-2</v>
      </c>
      <c r="H360" s="14"/>
    </row>
    <row r="361" spans="1:8" s="6" customFormat="1" ht="15.75" x14ac:dyDescent="0.2">
      <c r="A361" s="17" t="s">
        <v>4142</v>
      </c>
      <c r="B361" s="17" t="s">
        <v>904</v>
      </c>
      <c r="C361" s="14"/>
      <c r="D361" s="64"/>
      <c r="E361" s="65">
        <v>12423600</v>
      </c>
      <c r="F361" s="66">
        <v>1236430215.72</v>
      </c>
      <c r="G361" s="66">
        <v>4.5121242092298716E-2</v>
      </c>
      <c r="H361" s="14"/>
    </row>
    <row r="362" spans="1:8" s="6" customFormat="1" ht="15.75" x14ac:dyDescent="0.2">
      <c r="A362" s="17" t="s">
        <v>4143</v>
      </c>
      <c r="B362" s="17" t="s">
        <v>798</v>
      </c>
      <c r="C362" s="14"/>
      <c r="D362" s="64"/>
      <c r="E362" s="65">
        <v>12500000</v>
      </c>
      <c r="F362" s="66">
        <v>1235812500</v>
      </c>
      <c r="G362" s="66">
        <v>4.5098919125226178E-2</v>
      </c>
      <c r="H362" s="14"/>
    </row>
    <row r="363" spans="1:8" s="6" customFormat="1" ht="15.75" x14ac:dyDescent="0.2">
      <c r="A363" s="17" t="s">
        <v>4144</v>
      </c>
      <c r="B363" s="17" t="s">
        <v>782</v>
      </c>
      <c r="C363" s="14"/>
      <c r="D363" s="64"/>
      <c r="E363" s="65">
        <v>12149800</v>
      </c>
      <c r="F363" s="66">
        <v>1229495366.0599999</v>
      </c>
      <c r="G363" s="66">
        <v>4.487063098495446E-2</v>
      </c>
      <c r="H363" s="14"/>
    </row>
    <row r="364" spans="1:8" s="6" customFormat="1" ht="15.75" x14ac:dyDescent="0.2">
      <c r="A364" s="17" t="s">
        <v>4145</v>
      </c>
      <c r="B364" s="17" t="s">
        <v>908</v>
      </c>
      <c r="C364" s="14"/>
      <c r="D364" s="64"/>
      <c r="E364" s="65">
        <v>12297500</v>
      </c>
      <c r="F364" s="66">
        <v>1228182068.75</v>
      </c>
      <c r="G364" s="66">
        <v>4.4823171139497436E-2</v>
      </c>
      <c r="H364" s="14"/>
    </row>
    <row r="365" spans="1:8" s="6" customFormat="1" ht="15.75" x14ac:dyDescent="0.2">
      <c r="A365" s="17" t="s">
        <v>4146</v>
      </c>
      <c r="B365" s="17" t="s">
        <v>1025</v>
      </c>
      <c r="C365" s="14"/>
      <c r="D365" s="64"/>
      <c r="E365" s="65">
        <v>11980000</v>
      </c>
      <c r="F365" s="66">
        <v>1225300024</v>
      </c>
      <c r="G365" s="66">
        <v>4.4719020009822738E-2</v>
      </c>
      <c r="H365" s="14"/>
    </row>
    <row r="366" spans="1:8" s="6" customFormat="1" ht="15.75" x14ac:dyDescent="0.2">
      <c r="A366" s="17" t="s">
        <v>4147</v>
      </c>
      <c r="B366" s="17" t="s">
        <v>812</v>
      </c>
      <c r="C366" s="14"/>
      <c r="D366" s="64"/>
      <c r="E366" s="65">
        <v>12500000</v>
      </c>
      <c r="F366" s="66">
        <v>1220175000</v>
      </c>
      <c r="G366" s="66">
        <v>4.4533812254388017E-2</v>
      </c>
      <c r="H366" s="14"/>
    </row>
    <row r="367" spans="1:8" s="6" customFormat="1" ht="15.75" x14ac:dyDescent="0.2">
      <c r="A367" s="17" t="s">
        <v>4148</v>
      </c>
      <c r="B367" s="17" t="s">
        <v>394</v>
      </c>
      <c r="C367" s="14"/>
      <c r="D367" s="64"/>
      <c r="E367" s="65">
        <v>12102500</v>
      </c>
      <c r="F367" s="66">
        <v>1213676217.75</v>
      </c>
      <c r="G367" s="66">
        <v>4.4298959720315681E-2</v>
      </c>
      <c r="H367" s="14"/>
    </row>
    <row r="368" spans="1:8" s="6" customFormat="1" ht="15.75" x14ac:dyDescent="0.2">
      <c r="A368" s="17" t="s">
        <v>4149</v>
      </c>
      <c r="B368" s="17" t="s">
        <v>381</v>
      </c>
      <c r="C368" s="14"/>
      <c r="D368" s="64"/>
      <c r="E368" s="65">
        <v>11918000</v>
      </c>
      <c r="F368" s="66">
        <v>1208217045</v>
      </c>
      <c r="G368" s="66">
        <v>4.4101676520947652E-2</v>
      </c>
      <c r="H368" s="14"/>
    </row>
    <row r="369" spans="1:8" s="6" customFormat="1" ht="15.75" x14ac:dyDescent="0.2">
      <c r="A369" s="17" t="s">
        <v>4150</v>
      </c>
      <c r="B369" s="17" t="s">
        <v>818</v>
      </c>
      <c r="C369" s="14"/>
      <c r="D369" s="64"/>
      <c r="E369" s="65">
        <v>12500000</v>
      </c>
      <c r="F369" s="66">
        <v>1197963750</v>
      </c>
      <c r="G369" s="66">
        <v>4.373114367022149E-2</v>
      </c>
      <c r="H369" s="14"/>
    </row>
    <row r="370" spans="1:8" s="6" customFormat="1" ht="15.75" x14ac:dyDescent="0.2">
      <c r="A370" s="17" t="s">
        <v>4151</v>
      </c>
      <c r="B370" s="17" t="s">
        <v>808</v>
      </c>
      <c r="C370" s="14"/>
      <c r="D370" s="64"/>
      <c r="E370" s="65">
        <v>12019800</v>
      </c>
      <c r="F370" s="66">
        <v>1189313534.76</v>
      </c>
      <c r="G370" s="66">
        <v>4.3418542802668936E-2</v>
      </c>
      <c r="H370" s="14"/>
    </row>
    <row r="371" spans="1:8" s="6" customFormat="1" ht="15.75" x14ac:dyDescent="0.2">
      <c r="A371" s="17" t="s">
        <v>4152</v>
      </c>
      <c r="B371" s="17" t="s">
        <v>356</v>
      </c>
      <c r="C371" s="14"/>
      <c r="D371" s="64"/>
      <c r="E371" s="65">
        <v>11400000</v>
      </c>
      <c r="F371" s="66">
        <v>1183626660</v>
      </c>
      <c r="G371" s="66">
        <v>4.3213030924141527E-2</v>
      </c>
      <c r="H371" s="14"/>
    </row>
    <row r="372" spans="1:8" s="6" customFormat="1" ht="15.75" x14ac:dyDescent="0.2">
      <c r="A372" s="17" t="s">
        <v>4153</v>
      </c>
      <c r="B372" s="17" t="s">
        <v>360</v>
      </c>
      <c r="C372" s="14"/>
      <c r="D372" s="64"/>
      <c r="E372" s="65">
        <v>11500000</v>
      </c>
      <c r="F372" s="66">
        <v>1176237250</v>
      </c>
      <c r="G372" s="66">
        <v>4.2945992947326803E-2</v>
      </c>
      <c r="H372" s="14"/>
    </row>
    <row r="373" spans="1:8" s="6" customFormat="1" ht="15.75" x14ac:dyDescent="0.2">
      <c r="A373" s="17" t="s">
        <v>4154</v>
      </c>
      <c r="B373" s="17" t="s">
        <v>3540</v>
      </c>
      <c r="C373" s="14"/>
      <c r="D373" s="64"/>
      <c r="E373" s="65">
        <v>11742500</v>
      </c>
      <c r="F373" s="66">
        <v>1166922680</v>
      </c>
      <c r="G373" s="66">
        <v>4.2609383674367382E-2</v>
      </c>
      <c r="H373" s="14"/>
    </row>
    <row r="374" spans="1:8" s="6" customFormat="1" ht="15.75" x14ac:dyDescent="0.2">
      <c r="A374" s="17" t="s">
        <v>4155</v>
      </c>
      <c r="B374" s="17" t="s">
        <v>1539</v>
      </c>
      <c r="C374" s="14"/>
      <c r="D374" s="64"/>
      <c r="E374" s="65">
        <v>11273800</v>
      </c>
      <c r="F374" s="66">
        <v>1154390897.4200001</v>
      </c>
      <c r="G374" s="66">
        <v>4.2156511000358887E-2</v>
      </c>
      <c r="H374" s="14"/>
    </row>
    <row r="375" spans="1:8" s="6" customFormat="1" ht="15.75" x14ac:dyDescent="0.2">
      <c r="A375" s="17" t="s">
        <v>4156</v>
      </c>
      <c r="B375" s="17" t="s">
        <v>1007</v>
      </c>
      <c r="C375" s="14"/>
      <c r="D375" s="64"/>
      <c r="E375" s="65">
        <v>11521800</v>
      </c>
      <c r="F375" s="66">
        <v>1135622021.22</v>
      </c>
      <c r="G375" s="66">
        <v>4.1478242677511171E-2</v>
      </c>
      <c r="H375" s="14"/>
    </row>
    <row r="376" spans="1:8" s="6" customFormat="1" ht="15.75" x14ac:dyDescent="0.2">
      <c r="A376" s="17" t="s">
        <v>4157</v>
      </c>
      <c r="B376" s="17" t="s">
        <v>922</v>
      </c>
      <c r="C376" s="14"/>
      <c r="D376" s="64"/>
      <c r="E376" s="65">
        <v>11500000</v>
      </c>
      <c r="F376" s="66">
        <v>1130115350</v>
      </c>
      <c r="G376" s="66">
        <v>4.1279242981788158E-2</v>
      </c>
      <c r="H376" s="14"/>
    </row>
    <row r="377" spans="1:8" s="6" customFormat="1" ht="15.75" x14ac:dyDescent="0.2">
      <c r="A377" s="17" t="s">
        <v>4158</v>
      </c>
      <c r="B377" s="17" t="s">
        <v>876</v>
      </c>
      <c r="C377" s="14"/>
      <c r="D377" s="64"/>
      <c r="E377" s="65">
        <v>11367400</v>
      </c>
      <c r="F377" s="66">
        <v>1119438817.2</v>
      </c>
      <c r="G377" s="66">
        <v>4.089341519333034E-2</v>
      </c>
      <c r="H377" s="14"/>
    </row>
    <row r="378" spans="1:8" s="6" customFormat="1" ht="15.75" x14ac:dyDescent="0.2">
      <c r="A378" s="17" t="s">
        <v>4159</v>
      </c>
      <c r="B378" s="17" t="s">
        <v>718</v>
      </c>
      <c r="C378" s="14"/>
      <c r="D378" s="64"/>
      <c r="E378" s="65">
        <v>11000000</v>
      </c>
      <c r="F378" s="66">
        <v>1118747300</v>
      </c>
      <c r="G378" s="66">
        <v>4.0868425193584676E-2</v>
      </c>
      <c r="H378" s="14"/>
    </row>
    <row r="379" spans="1:8" s="6" customFormat="1" ht="15.75" x14ac:dyDescent="0.2">
      <c r="A379" s="17" t="s">
        <v>4160</v>
      </c>
      <c r="B379" s="17" t="s">
        <v>702</v>
      </c>
      <c r="C379" s="14"/>
      <c r="D379" s="64"/>
      <c r="E379" s="65">
        <v>11386400</v>
      </c>
      <c r="F379" s="66">
        <v>1113597890.48</v>
      </c>
      <c r="G379" s="66">
        <v>4.0682336195950047E-2</v>
      </c>
      <c r="H379" s="14"/>
    </row>
    <row r="380" spans="1:8" s="6" customFormat="1" ht="15.75" x14ac:dyDescent="0.2">
      <c r="A380" s="17" t="s">
        <v>4161</v>
      </c>
      <c r="B380" s="17" t="s">
        <v>732</v>
      </c>
      <c r="C380" s="14"/>
      <c r="D380" s="64"/>
      <c r="E380" s="65">
        <v>11243800</v>
      </c>
      <c r="F380" s="66">
        <v>1112104019.1600001</v>
      </c>
      <c r="G380" s="66">
        <v>4.0628350779669961E-2</v>
      </c>
      <c r="H380" s="14"/>
    </row>
    <row r="381" spans="1:8" s="6" customFormat="1" ht="15.75" x14ac:dyDescent="0.2">
      <c r="A381" s="17" t="s">
        <v>4162</v>
      </c>
      <c r="B381" s="17" t="s">
        <v>1429</v>
      </c>
      <c r="C381" s="14"/>
      <c r="D381" s="64"/>
      <c r="E381" s="65">
        <v>11000000</v>
      </c>
      <c r="F381" s="66">
        <v>1110351000</v>
      </c>
      <c r="G381" s="66">
        <v>4.0565000297046322E-2</v>
      </c>
      <c r="H381" s="14"/>
    </row>
    <row r="382" spans="1:8" s="6" customFormat="1" ht="15.75" x14ac:dyDescent="0.2">
      <c r="A382" s="17" t="s">
        <v>4163</v>
      </c>
      <c r="B382" s="17" t="s">
        <v>748</v>
      </c>
      <c r="C382" s="14"/>
      <c r="D382" s="64"/>
      <c r="E382" s="65">
        <v>11137700</v>
      </c>
      <c r="F382" s="66">
        <v>1109992092.1600001</v>
      </c>
      <c r="G382" s="66">
        <v>4.0552030110866846E-2</v>
      </c>
      <c r="H382" s="14"/>
    </row>
    <row r="383" spans="1:8" s="6" customFormat="1" ht="15.75" x14ac:dyDescent="0.2">
      <c r="A383" s="17" t="s">
        <v>4164</v>
      </c>
      <c r="B383" s="17" t="s">
        <v>820</v>
      </c>
      <c r="C383" s="14"/>
      <c r="D383" s="64"/>
      <c r="E383" s="65">
        <v>11000000</v>
      </c>
      <c r="F383" s="66">
        <v>1104074400</v>
      </c>
      <c r="G383" s="66">
        <v>4.0338176969436229E-2</v>
      </c>
      <c r="H383" s="14"/>
    </row>
    <row r="384" spans="1:8" s="6" customFormat="1" ht="15.75" x14ac:dyDescent="0.2">
      <c r="A384" s="17" t="s">
        <v>4165</v>
      </c>
      <c r="B384" s="17" t="s">
        <v>803</v>
      </c>
      <c r="C384" s="14"/>
      <c r="D384" s="64"/>
      <c r="E384" s="65">
        <v>11000000</v>
      </c>
      <c r="F384" s="66">
        <v>1085283100</v>
      </c>
      <c r="G384" s="66">
        <v>3.9659098296887477E-2</v>
      </c>
      <c r="H384" s="14"/>
    </row>
    <row r="385" spans="1:8" s="6" customFormat="1" ht="15.75" x14ac:dyDescent="0.2">
      <c r="A385" s="17" t="s">
        <v>4166</v>
      </c>
      <c r="B385" s="17" t="s">
        <v>1540</v>
      </c>
      <c r="C385" s="14"/>
      <c r="D385" s="64"/>
      <c r="E385" s="65">
        <v>10784800</v>
      </c>
      <c r="F385" s="66">
        <v>1048388251.0399998</v>
      </c>
      <c r="G385" s="66">
        <v>3.8325794850311456E-2</v>
      </c>
      <c r="H385" s="14"/>
    </row>
    <row r="386" spans="1:8" s="6" customFormat="1" ht="15.75" x14ac:dyDescent="0.2">
      <c r="A386" s="17" t="s">
        <v>4167</v>
      </c>
      <c r="B386" s="17" t="s">
        <v>860</v>
      </c>
      <c r="C386" s="14"/>
      <c r="D386" s="64"/>
      <c r="E386" s="65">
        <v>10500000</v>
      </c>
      <c r="F386" s="66">
        <v>1047016950</v>
      </c>
      <c r="G386" s="66">
        <v>3.8276238870155327E-2</v>
      </c>
      <c r="H386" s="14"/>
    </row>
    <row r="387" spans="1:8" s="6" customFormat="1" ht="15.75" x14ac:dyDescent="0.2">
      <c r="A387" s="17" t="s">
        <v>4168</v>
      </c>
      <c r="B387" s="17" t="s">
        <v>720</v>
      </c>
      <c r="C387" s="14"/>
      <c r="D387" s="64"/>
      <c r="E387" s="65">
        <v>10500000</v>
      </c>
      <c r="F387" s="66">
        <v>1046389050</v>
      </c>
      <c r="G387" s="66">
        <v>3.8253547864291262E-2</v>
      </c>
      <c r="H387" s="14"/>
    </row>
    <row r="388" spans="1:8" s="6" customFormat="1" ht="15.75" x14ac:dyDescent="0.2">
      <c r="A388" s="17" t="s">
        <v>4169</v>
      </c>
      <c r="B388" s="17" t="s">
        <v>390</v>
      </c>
      <c r="C388" s="14"/>
      <c r="D388" s="64"/>
      <c r="E388" s="65">
        <v>10047900</v>
      </c>
      <c r="F388" s="66">
        <v>1035127624.47</v>
      </c>
      <c r="G388" s="66">
        <v>3.784658326365592E-2</v>
      </c>
      <c r="H388" s="14"/>
    </row>
    <row r="389" spans="1:8" s="6" customFormat="1" ht="15.75" x14ac:dyDescent="0.2">
      <c r="A389" s="17" t="s">
        <v>2921</v>
      </c>
      <c r="B389" s="17" t="s">
        <v>1541</v>
      </c>
      <c r="C389" s="14"/>
      <c r="D389" s="64"/>
      <c r="E389" s="65">
        <v>10000000</v>
      </c>
      <c r="F389" s="66">
        <v>1027139000</v>
      </c>
      <c r="G389" s="66">
        <v>3.7557890916634779E-2</v>
      </c>
      <c r="H389" s="14"/>
    </row>
    <row r="390" spans="1:8" s="6" customFormat="1" ht="15.75" x14ac:dyDescent="0.2">
      <c r="A390" s="17" t="s">
        <v>4170</v>
      </c>
      <c r="B390" s="17" t="s">
        <v>779</v>
      </c>
      <c r="C390" s="14"/>
      <c r="D390" s="64"/>
      <c r="E390" s="65">
        <v>10044700</v>
      </c>
      <c r="F390" s="66">
        <v>1023674461.9299999</v>
      </c>
      <c r="G390" s="66">
        <v>3.7432689684491705E-2</v>
      </c>
      <c r="H390" s="14"/>
    </row>
    <row r="391" spans="1:8" s="6" customFormat="1" ht="15.75" x14ac:dyDescent="0.2">
      <c r="A391" s="17" t="s">
        <v>4171</v>
      </c>
      <c r="B391" s="17" t="s">
        <v>1542</v>
      </c>
      <c r="C391" s="14"/>
      <c r="D391" s="64"/>
      <c r="E391" s="65">
        <v>10000000</v>
      </c>
      <c r="F391" s="66">
        <v>1019839000</v>
      </c>
      <c r="G391" s="66">
        <v>3.7294084032086838E-2</v>
      </c>
      <c r="H391" s="14"/>
    </row>
    <row r="392" spans="1:8" s="6" customFormat="1" ht="15.75" x14ac:dyDescent="0.2">
      <c r="A392" s="17" t="s">
        <v>4172</v>
      </c>
      <c r="B392" s="17" t="s">
        <v>1544</v>
      </c>
      <c r="C392" s="14"/>
      <c r="D392" s="64"/>
      <c r="E392" s="65">
        <v>10336000</v>
      </c>
      <c r="F392" s="66">
        <v>1017073769.6</v>
      </c>
      <c r="G392" s="66">
        <v>3.7194154331144189E-2</v>
      </c>
      <c r="H392" s="14"/>
    </row>
    <row r="393" spans="1:8" s="6" customFormat="1" ht="15.75" x14ac:dyDescent="0.2">
      <c r="A393" s="17" t="s">
        <v>4173</v>
      </c>
      <c r="B393" s="17" t="s">
        <v>899</v>
      </c>
      <c r="C393" s="14"/>
      <c r="D393" s="64"/>
      <c r="E393" s="65">
        <v>10000000</v>
      </c>
      <c r="F393" s="66">
        <v>1016569000</v>
      </c>
      <c r="G393" s="66">
        <v>3.7175913002981106E-2</v>
      </c>
      <c r="H393" s="14"/>
    </row>
    <row r="394" spans="1:8" s="6" customFormat="1" ht="15.75" x14ac:dyDescent="0.2">
      <c r="A394" s="17" t="s">
        <v>2922</v>
      </c>
      <c r="B394" s="17" t="s">
        <v>1545</v>
      </c>
      <c r="C394" s="14"/>
      <c r="D394" s="64"/>
      <c r="E394" s="65">
        <v>10000000</v>
      </c>
      <c r="F394" s="66">
        <v>1015921000</v>
      </c>
      <c r="G394" s="66">
        <v>3.7152495624736298E-2</v>
      </c>
      <c r="H394" s="14"/>
    </row>
    <row r="395" spans="1:8" s="6" customFormat="1" ht="15.75" x14ac:dyDescent="0.2">
      <c r="A395" s="17" t="s">
        <v>4174</v>
      </c>
      <c r="B395" s="17" t="s">
        <v>1543</v>
      </c>
      <c r="C395" s="14"/>
      <c r="D395" s="64"/>
      <c r="E395" s="65">
        <v>10000000</v>
      </c>
      <c r="F395" s="66">
        <v>1015904000</v>
      </c>
      <c r="G395" s="66">
        <v>3.7151881279936669E-2</v>
      </c>
      <c r="H395" s="14"/>
    </row>
    <row r="396" spans="1:8" s="6" customFormat="1" ht="15.75" x14ac:dyDescent="0.2">
      <c r="A396" s="17" t="s">
        <v>4175</v>
      </c>
      <c r="B396" s="17" t="s">
        <v>784</v>
      </c>
      <c r="C396" s="14"/>
      <c r="D396" s="64"/>
      <c r="E396" s="65">
        <v>10074300</v>
      </c>
      <c r="F396" s="66">
        <v>1015870248.54</v>
      </c>
      <c r="G396" s="66">
        <v>3.7150661572058374E-2</v>
      </c>
      <c r="H396" s="14"/>
    </row>
    <row r="397" spans="1:8" s="6" customFormat="1" ht="15.75" x14ac:dyDescent="0.2">
      <c r="A397" s="17" t="s">
        <v>4176</v>
      </c>
      <c r="B397" s="17" t="s">
        <v>712</v>
      </c>
      <c r="C397" s="14"/>
      <c r="D397" s="64"/>
      <c r="E397" s="65">
        <v>10000000</v>
      </c>
      <c r="F397" s="66">
        <v>1015615000</v>
      </c>
      <c r="G397" s="66">
        <v>3.7141437418342929E-2</v>
      </c>
      <c r="H397" s="14"/>
    </row>
    <row r="398" spans="1:8" s="6" customFormat="1" ht="15.75" x14ac:dyDescent="0.2">
      <c r="A398" s="17" t="s">
        <v>4177</v>
      </c>
      <c r="B398" s="17" t="s">
        <v>862</v>
      </c>
      <c r="C398" s="14"/>
      <c r="D398" s="64"/>
      <c r="E398" s="65">
        <v>10000000</v>
      </c>
      <c r="F398" s="66">
        <v>1015190000</v>
      </c>
      <c r="G398" s="66">
        <v>3.7126078798352113E-2</v>
      </c>
      <c r="H398" s="14"/>
    </row>
    <row r="399" spans="1:8" s="6" customFormat="1" ht="15.75" x14ac:dyDescent="0.2">
      <c r="A399" s="17" t="s">
        <v>4178</v>
      </c>
      <c r="B399" s="17" t="s">
        <v>694</v>
      </c>
      <c r="C399" s="14"/>
      <c r="D399" s="64"/>
      <c r="E399" s="65">
        <v>10000000</v>
      </c>
      <c r="F399" s="66">
        <v>1010660000</v>
      </c>
      <c r="G399" s="66">
        <v>3.6962373978214821E-2</v>
      </c>
      <c r="H399" s="14"/>
    </row>
    <row r="400" spans="1:8" s="6" customFormat="1" ht="15.75" x14ac:dyDescent="0.2">
      <c r="A400" s="17" t="s">
        <v>4179</v>
      </c>
      <c r="B400" s="17" t="s">
        <v>780</v>
      </c>
      <c r="C400" s="14"/>
      <c r="D400" s="64"/>
      <c r="E400" s="65">
        <v>10000000</v>
      </c>
      <c r="F400" s="66">
        <v>1006453000</v>
      </c>
      <c r="G400" s="66">
        <v>3.6810341709270541E-2</v>
      </c>
      <c r="H400" s="14"/>
    </row>
    <row r="401" spans="1:8" s="6" customFormat="1" ht="15.75" x14ac:dyDescent="0.2">
      <c r="A401" s="17" t="s">
        <v>4180</v>
      </c>
      <c r="B401" s="17" t="s">
        <v>696</v>
      </c>
      <c r="C401" s="14"/>
      <c r="D401" s="64"/>
      <c r="E401" s="65">
        <v>10000000</v>
      </c>
      <c r="F401" s="66">
        <v>1005926000</v>
      </c>
      <c r="G401" s="66">
        <v>3.679129702048195E-2</v>
      </c>
      <c r="H401" s="14"/>
    </row>
    <row r="402" spans="1:8" s="6" customFormat="1" ht="15.75" x14ac:dyDescent="0.2">
      <c r="A402" s="17" t="s">
        <v>4181</v>
      </c>
      <c r="B402" s="17" t="s">
        <v>817</v>
      </c>
      <c r="C402" s="14"/>
      <c r="D402" s="64"/>
      <c r="E402" s="65">
        <v>10000000</v>
      </c>
      <c r="F402" s="66">
        <v>1003718000</v>
      </c>
      <c r="G402" s="66">
        <v>3.6711504472388537E-2</v>
      </c>
      <c r="H402" s="14"/>
    </row>
    <row r="403" spans="1:8" s="6" customFormat="1" ht="15.75" x14ac:dyDescent="0.2">
      <c r="A403" s="17" t="s">
        <v>4182</v>
      </c>
      <c r="B403" s="17" t="s">
        <v>791</v>
      </c>
      <c r="C403" s="14"/>
      <c r="D403" s="64"/>
      <c r="E403" s="65">
        <v>10000000</v>
      </c>
      <c r="F403" s="66">
        <v>1002943000</v>
      </c>
      <c r="G403" s="66">
        <v>3.6683497577111188E-2</v>
      </c>
      <c r="H403" s="14"/>
    </row>
    <row r="404" spans="1:8" s="6" customFormat="1" ht="15.75" x14ac:dyDescent="0.2">
      <c r="A404" s="17" t="s">
        <v>4183</v>
      </c>
      <c r="B404" s="17" t="s">
        <v>1546</v>
      </c>
      <c r="C404" s="14"/>
      <c r="D404" s="64"/>
      <c r="E404" s="65">
        <v>10126800</v>
      </c>
      <c r="F404" s="66">
        <v>1000387077.48</v>
      </c>
      <c r="G404" s="66">
        <v>3.6591131829556783E-2</v>
      </c>
      <c r="H404" s="14"/>
    </row>
    <row r="405" spans="1:8" s="6" customFormat="1" ht="15.75" x14ac:dyDescent="0.2">
      <c r="A405" s="17" t="s">
        <v>2923</v>
      </c>
      <c r="B405" s="17" t="s">
        <v>376</v>
      </c>
      <c r="C405" s="14"/>
      <c r="D405" s="64"/>
      <c r="E405" s="65">
        <v>10000000</v>
      </c>
      <c r="F405" s="66">
        <v>997246000</v>
      </c>
      <c r="G405" s="66">
        <v>3.6477619793375618E-2</v>
      </c>
      <c r="H405" s="14"/>
    </row>
    <row r="406" spans="1:8" s="6" customFormat="1" ht="15.75" x14ac:dyDescent="0.2">
      <c r="A406" s="17" t="s">
        <v>2924</v>
      </c>
      <c r="B406" s="17" t="s">
        <v>1548</v>
      </c>
      <c r="C406" s="14"/>
      <c r="D406" s="64"/>
      <c r="E406" s="65">
        <v>10000000</v>
      </c>
      <c r="F406" s="66">
        <v>995065000</v>
      </c>
      <c r="G406" s="66">
        <v>3.639880296937574E-2</v>
      </c>
      <c r="H406" s="14"/>
    </row>
    <row r="407" spans="1:8" s="6" customFormat="1" ht="15.75" x14ac:dyDescent="0.2">
      <c r="A407" s="17" t="s">
        <v>4184</v>
      </c>
      <c r="B407" s="17" t="s">
        <v>1549</v>
      </c>
      <c r="C407" s="14"/>
      <c r="D407" s="64"/>
      <c r="E407" s="65">
        <v>10000000</v>
      </c>
      <c r="F407" s="66">
        <v>994696000</v>
      </c>
      <c r="G407" s="66">
        <v>3.6385468073430779E-2</v>
      </c>
      <c r="H407" s="14"/>
    </row>
    <row r="408" spans="1:8" s="6" customFormat="1" ht="15.75" x14ac:dyDescent="0.2">
      <c r="A408" s="17" t="s">
        <v>4185</v>
      </c>
      <c r="B408" s="17" t="s">
        <v>773</v>
      </c>
      <c r="C408" s="14"/>
      <c r="D408" s="64"/>
      <c r="E408" s="65">
        <v>10000000</v>
      </c>
      <c r="F408" s="66">
        <v>993159000</v>
      </c>
      <c r="G408" s="66">
        <v>3.6329924075958156E-2</v>
      </c>
      <c r="H408" s="14"/>
    </row>
    <row r="409" spans="1:8" s="6" customFormat="1" ht="15.75" x14ac:dyDescent="0.2">
      <c r="A409" s="17" t="s">
        <v>4186</v>
      </c>
      <c r="B409" s="17" t="s">
        <v>2477</v>
      </c>
      <c r="C409" s="14"/>
      <c r="D409" s="64"/>
      <c r="E409" s="65">
        <v>9883000</v>
      </c>
      <c r="F409" s="66">
        <v>993121915.70000005</v>
      </c>
      <c r="G409" s="66">
        <v>3.6328583926143271E-2</v>
      </c>
      <c r="H409" s="14"/>
    </row>
    <row r="410" spans="1:8" s="6" customFormat="1" ht="15.75" x14ac:dyDescent="0.2">
      <c r="A410" s="17" t="s">
        <v>4187</v>
      </c>
      <c r="B410" s="17" t="s">
        <v>1547</v>
      </c>
      <c r="C410" s="14"/>
      <c r="D410" s="64"/>
      <c r="E410" s="65">
        <v>10000000</v>
      </c>
      <c r="F410" s="66">
        <v>991967000</v>
      </c>
      <c r="G410" s="66">
        <v>3.6286847664125113E-2</v>
      </c>
      <c r="H410" s="14"/>
    </row>
    <row r="411" spans="1:8" s="6" customFormat="1" ht="15.75" x14ac:dyDescent="0.2">
      <c r="A411" s="17" t="s">
        <v>4188</v>
      </c>
      <c r="B411" s="17" t="s">
        <v>875</v>
      </c>
      <c r="C411" s="14"/>
      <c r="D411" s="64"/>
      <c r="E411" s="65">
        <v>10000000</v>
      </c>
      <c r="F411" s="66">
        <v>991948000</v>
      </c>
      <c r="G411" s="66">
        <v>3.62861610434667E-2</v>
      </c>
      <c r="H411" s="14"/>
    </row>
    <row r="412" spans="1:8" s="6" customFormat="1" ht="15.75" x14ac:dyDescent="0.2">
      <c r="A412" s="17" t="s">
        <v>4189</v>
      </c>
      <c r="B412" s="17" t="s">
        <v>1550</v>
      </c>
      <c r="C412" s="14"/>
      <c r="D412" s="64"/>
      <c r="E412" s="65">
        <v>10000000</v>
      </c>
      <c r="F412" s="66">
        <v>991584000</v>
      </c>
      <c r="G412" s="66">
        <v>3.6273006837168692E-2</v>
      </c>
      <c r="H412" s="14"/>
    </row>
    <row r="413" spans="1:8" s="6" customFormat="1" ht="15.75" x14ac:dyDescent="0.2">
      <c r="A413" s="17" t="s">
        <v>4190</v>
      </c>
      <c r="B413" s="17" t="s">
        <v>749</v>
      </c>
      <c r="C413" s="14"/>
      <c r="D413" s="64"/>
      <c r="E413" s="65">
        <v>10000000</v>
      </c>
      <c r="F413" s="66">
        <v>990999000</v>
      </c>
      <c r="G413" s="66">
        <v>3.6251866148475476E-2</v>
      </c>
      <c r="H413" s="14"/>
    </row>
    <row r="414" spans="1:8" s="6" customFormat="1" ht="15.75" x14ac:dyDescent="0.2">
      <c r="A414" s="17" t="s">
        <v>4191</v>
      </c>
      <c r="B414" s="17" t="s">
        <v>681</v>
      </c>
      <c r="C414" s="14"/>
      <c r="D414" s="64"/>
      <c r="E414" s="65">
        <v>10000000</v>
      </c>
      <c r="F414" s="66">
        <v>990384000</v>
      </c>
      <c r="G414" s="66">
        <v>3.6229641321900541E-2</v>
      </c>
      <c r="H414" s="14"/>
    </row>
    <row r="415" spans="1:8" s="6" customFormat="1" ht="15.75" x14ac:dyDescent="0.2">
      <c r="A415" s="17" t="s">
        <v>4192</v>
      </c>
      <c r="B415" s="17" t="s">
        <v>1551</v>
      </c>
      <c r="C415" s="14"/>
      <c r="D415" s="64"/>
      <c r="E415" s="65">
        <v>10000000</v>
      </c>
      <c r="F415" s="66">
        <v>986271000</v>
      </c>
      <c r="G415" s="66">
        <v>3.6081006018318929E-2</v>
      </c>
      <c r="H415" s="14"/>
    </row>
    <row r="416" spans="1:8" s="6" customFormat="1" ht="15.75" x14ac:dyDescent="0.2">
      <c r="A416" s="17" t="s">
        <v>4193</v>
      </c>
      <c r="B416" s="17" t="s">
        <v>388</v>
      </c>
      <c r="C416" s="14"/>
      <c r="D416" s="64"/>
      <c r="E416" s="65">
        <v>9440000</v>
      </c>
      <c r="F416" s="66">
        <v>985360416</v>
      </c>
      <c r="G416" s="66">
        <v>3.6048099398023156E-2</v>
      </c>
      <c r="H416" s="14"/>
    </row>
    <row r="417" spans="1:8" s="6" customFormat="1" ht="15.75" x14ac:dyDescent="0.2">
      <c r="A417" s="17" t="s">
        <v>4194</v>
      </c>
      <c r="B417" s="17" t="s">
        <v>802</v>
      </c>
      <c r="C417" s="14"/>
      <c r="D417" s="64"/>
      <c r="E417" s="65">
        <v>10000000</v>
      </c>
      <c r="F417" s="66">
        <v>985263000</v>
      </c>
      <c r="G417" s="66">
        <v>3.604457898549368E-2</v>
      </c>
      <c r="H417" s="14"/>
    </row>
    <row r="418" spans="1:8" s="6" customFormat="1" ht="15.75" x14ac:dyDescent="0.2">
      <c r="A418" s="17" t="s">
        <v>4195</v>
      </c>
      <c r="B418" s="17" t="s">
        <v>1552</v>
      </c>
      <c r="C418" s="14"/>
      <c r="D418" s="64"/>
      <c r="E418" s="65">
        <v>10000000</v>
      </c>
      <c r="F418" s="66">
        <v>983930000</v>
      </c>
      <c r="G418" s="66">
        <v>3.5996407125616636E-2</v>
      </c>
      <c r="H418" s="14"/>
    </row>
    <row r="419" spans="1:8" s="6" customFormat="1" ht="15.75" x14ac:dyDescent="0.2">
      <c r="A419" s="17" t="s">
        <v>4196</v>
      </c>
      <c r="B419" s="17" t="s">
        <v>815</v>
      </c>
      <c r="C419" s="14"/>
      <c r="D419" s="64"/>
      <c r="E419" s="65">
        <v>10000000</v>
      </c>
      <c r="F419" s="66">
        <v>976260000</v>
      </c>
      <c r="G419" s="66">
        <v>3.5719229207194336E-2</v>
      </c>
      <c r="H419" s="14"/>
    </row>
    <row r="420" spans="1:8" s="6" customFormat="1" ht="15.75" x14ac:dyDescent="0.2">
      <c r="A420" s="17" t="s">
        <v>4197</v>
      </c>
      <c r="B420" s="17" t="s">
        <v>1553</v>
      </c>
      <c r="C420" s="14"/>
      <c r="D420" s="64"/>
      <c r="E420" s="65">
        <v>9419100</v>
      </c>
      <c r="F420" s="66">
        <v>968343762.23999989</v>
      </c>
      <c r="G420" s="66">
        <v>3.5433152765987963E-2</v>
      </c>
      <c r="H420" s="14"/>
    </row>
    <row r="421" spans="1:8" s="6" customFormat="1" ht="15.75" x14ac:dyDescent="0.2">
      <c r="A421" s="17" t="s">
        <v>4198</v>
      </c>
      <c r="B421" s="17" t="s">
        <v>751</v>
      </c>
      <c r="C421" s="14"/>
      <c r="D421" s="64"/>
      <c r="E421" s="65">
        <v>10000000</v>
      </c>
      <c r="F421" s="66">
        <v>967956000</v>
      </c>
      <c r="G421" s="66">
        <v>3.5419139841538688E-2</v>
      </c>
      <c r="H421" s="14"/>
    </row>
    <row r="422" spans="1:8" s="6" customFormat="1" ht="15.75" x14ac:dyDescent="0.2">
      <c r="A422" s="17" t="s">
        <v>4199</v>
      </c>
      <c r="B422" s="17" t="s">
        <v>954</v>
      </c>
      <c r="C422" s="14"/>
      <c r="D422" s="64"/>
      <c r="E422" s="65">
        <v>9660600</v>
      </c>
      <c r="F422" s="66">
        <v>964347175.62</v>
      </c>
      <c r="G422" s="66">
        <v>3.528872440091288E-2</v>
      </c>
      <c r="H422" s="14"/>
    </row>
    <row r="423" spans="1:8" s="6" customFormat="1" ht="15.75" x14ac:dyDescent="0.2">
      <c r="A423" s="17" t="s">
        <v>4200</v>
      </c>
      <c r="B423" s="17" t="s">
        <v>1554</v>
      </c>
      <c r="C423" s="14"/>
      <c r="D423" s="64"/>
      <c r="E423" s="65">
        <v>9717500</v>
      </c>
      <c r="F423" s="66">
        <v>960462152</v>
      </c>
      <c r="G423" s="66">
        <v>3.5148327691654324E-2</v>
      </c>
      <c r="H423" s="14"/>
    </row>
    <row r="424" spans="1:8" s="6" customFormat="1" ht="15.75" x14ac:dyDescent="0.2">
      <c r="A424" s="17" t="s">
        <v>4201</v>
      </c>
      <c r="B424" s="17" t="s">
        <v>821</v>
      </c>
      <c r="C424" s="14"/>
      <c r="D424" s="64"/>
      <c r="E424" s="65">
        <v>10000000</v>
      </c>
      <c r="F424" s="66">
        <v>959457000</v>
      </c>
      <c r="G424" s="66">
        <v>3.5112003579651968E-2</v>
      </c>
      <c r="H424" s="14"/>
    </row>
    <row r="425" spans="1:8" s="6" customFormat="1" ht="15.75" x14ac:dyDescent="0.2">
      <c r="A425" s="17" t="s">
        <v>4202</v>
      </c>
      <c r="B425" s="17" t="s">
        <v>2482</v>
      </c>
      <c r="C425" s="14"/>
      <c r="D425" s="54"/>
      <c r="E425" s="65">
        <v>9480000</v>
      </c>
      <c r="F425" s="66">
        <v>958321824</v>
      </c>
      <c r="G425" s="66">
        <v>3.5070980669518595E-2</v>
      </c>
      <c r="H425" s="14"/>
    </row>
    <row r="426" spans="1:8" s="6" customFormat="1" ht="15.75" x14ac:dyDescent="0.2">
      <c r="A426" s="17" t="s">
        <v>4203</v>
      </c>
      <c r="B426" s="17" t="s">
        <v>882</v>
      </c>
      <c r="C426" s="14"/>
      <c r="D426" s="64"/>
      <c r="E426" s="65">
        <v>10000000</v>
      </c>
      <c r="F426" s="66">
        <v>956540000</v>
      </c>
      <c r="G426" s="66">
        <v>3.5006589239620967E-2</v>
      </c>
      <c r="H426" s="14"/>
    </row>
    <row r="427" spans="1:8" s="6" customFormat="1" ht="15.75" x14ac:dyDescent="0.2">
      <c r="A427" s="17" t="s">
        <v>4204</v>
      </c>
      <c r="B427" s="17" t="s">
        <v>827</v>
      </c>
      <c r="C427" s="14"/>
      <c r="D427" s="64"/>
      <c r="E427" s="65">
        <v>10000000</v>
      </c>
      <c r="F427" s="66">
        <v>956012000</v>
      </c>
      <c r="G427" s="66">
        <v>3.4987508412902976E-2</v>
      </c>
      <c r="H427" s="14"/>
    </row>
    <row r="428" spans="1:8" s="6" customFormat="1" ht="15.75" x14ac:dyDescent="0.2">
      <c r="A428" s="17" t="s">
        <v>4205</v>
      </c>
      <c r="B428" s="17" t="s">
        <v>829</v>
      </c>
      <c r="C428" s="14"/>
      <c r="D428" s="64"/>
      <c r="E428" s="65">
        <v>9492900</v>
      </c>
      <c r="F428" s="66">
        <v>943896134.22000003</v>
      </c>
      <c r="G428" s="66">
        <v>3.4549666110845034E-2</v>
      </c>
      <c r="H428" s="14"/>
    </row>
    <row r="429" spans="1:8" s="6" customFormat="1" ht="15.75" x14ac:dyDescent="0.2">
      <c r="A429" s="17" t="s">
        <v>4206</v>
      </c>
      <c r="B429" s="17" t="s">
        <v>2484</v>
      </c>
      <c r="C429" s="14"/>
      <c r="D429" s="64"/>
      <c r="E429" s="65">
        <v>9342100</v>
      </c>
      <c r="F429" s="66">
        <v>936183985.73000002</v>
      </c>
      <c r="G429" s="66">
        <v>3.4270965033267223E-2</v>
      </c>
      <c r="H429" s="14"/>
    </row>
    <row r="430" spans="1:8" s="6" customFormat="1" ht="15.75" x14ac:dyDescent="0.2">
      <c r="A430" s="17" t="s">
        <v>4207</v>
      </c>
      <c r="B430" s="17" t="s">
        <v>965</v>
      </c>
      <c r="C430" s="14"/>
      <c r="D430" s="64"/>
      <c r="E430" s="65">
        <v>9440500</v>
      </c>
      <c r="F430" s="66">
        <v>935782954.14999998</v>
      </c>
      <c r="G430" s="66">
        <v>3.4256472582345959E-2</v>
      </c>
      <c r="H430" s="14"/>
    </row>
    <row r="431" spans="1:8" s="6" customFormat="1" ht="15.75" x14ac:dyDescent="0.2">
      <c r="A431" s="17" t="s">
        <v>4208</v>
      </c>
      <c r="B431" s="17" t="s">
        <v>958</v>
      </c>
      <c r="C431" s="14"/>
      <c r="D431" s="64"/>
      <c r="E431" s="65">
        <v>9500000</v>
      </c>
      <c r="F431" s="66">
        <v>925827250</v>
      </c>
      <c r="G431" s="66">
        <v>3.3896694048744236E-2</v>
      </c>
      <c r="H431" s="14"/>
    </row>
    <row r="432" spans="1:8" s="6" customFormat="1" ht="15.75" x14ac:dyDescent="0.2">
      <c r="A432" s="17" t="s">
        <v>4209</v>
      </c>
      <c r="B432" s="17" t="s">
        <v>770</v>
      </c>
      <c r="C432" s="14"/>
      <c r="D432" s="64"/>
      <c r="E432" s="65">
        <v>9153100</v>
      </c>
      <c r="F432" s="66">
        <v>914198813.65999997</v>
      </c>
      <c r="G432" s="66">
        <v>3.3476466437371677E-2</v>
      </c>
      <c r="H432" s="14"/>
    </row>
    <row r="433" spans="1:8" s="6" customFormat="1" ht="15.75" x14ac:dyDescent="0.2">
      <c r="A433" s="17" t="s">
        <v>4210</v>
      </c>
      <c r="B433" s="17" t="s">
        <v>1555</v>
      </c>
      <c r="C433" s="14"/>
      <c r="D433" s="64"/>
      <c r="E433" s="65">
        <v>9195600</v>
      </c>
      <c r="F433" s="66">
        <v>910438884.36000001</v>
      </c>
      <c r="G433" s="66">
        <v>3.3340590377816406E-2</v>
      </c>
      <c r="H433" s="14"/>
    </row>
    <row r="434" spans="1:8" s="6" customFormat="1" ht="15.75" x14ac:dyDescent="0.2">
      <c r="A434" s="17" t="s">
        <v>4211</v>
      </c>
      <c r="B434" s="17" t="s">
        <v>700</v>
      </c>
      <c r="C434" s="14"/>
      <c r="D434" s="64"/>
      <c r="E434" s="65">
        <v>9219200</v>
      </c>
      <c r="F434" s="66">
        <v>904889371.84000003</v>
      </c>
      <c r="G434" s="66">
        <v>3.3140042486219004E-2</v>
      </c>
      <c r="H434" s="14"/>
    </row>
    <row r="435" spans="1:8" s="6" customFormat="1" ht="15.75" x14ac:dyDescent="0.2">
      <c r="A435" s="17" t="s">
        <v>4212</v>
      </c>
      <c r="B435" s="17" t="s">
        <v>1556</v>
      </c>
      <c r="C435" s="14"/>
      <c r="D435" s="64"/>
      <c r="E435" s="65">
        <v>9031800</v>
      </c>
      <c r="F435" s="66">
        <v>901460345.28000009</v>
      </c>
      <c r="G435" s="66">
        <v>3.3016124566516841E-2</v>
      </c>
      <c r="H435" s="14"/>
    </row>
    <row r="436" spans="1:8" s="6" customFormat="1" ht="15.75" x14ac:dyDescent="0.2">
      <c r="A436" s="17" t="s">
        <v>4213</v>
      </c>
      <c r="B436" s="17" t="s">
        <v>851</v>
      </c>
      <c r="C436" s="14"/>
      <c r="D436" s="64"/>
      <c r="E436" s="65">
        <v>9012900</v>
      </c>
      <c r="F436" s="66">
        <v>897844368.33000004</v>
      </c>
      <c r="G436" s="66">
        <v>3.2885450646821399E-2</v>
      </c>
      <c r="H436" s="14"/>
    </row>
    <row r="437" spans="1:8" s="6" customFormat="1" ht="15.75" x14ac:dyDescent="0.2">
      <c r="A437" s="17" t="s">
        <v>4214</v>
      </c>
      <c r="B437" s="17" t="s">
        <v>671</v>
      </c>
      <c r="C437" s="14"/>
      <c r="D437" s="64"/>
      <c r="E437" s="65">
        <v>9000000</v>
      </c>
      <c r="F437" s="66">
        <v>887958900</v>
      </c>
      <c r="G437" s="66">
        <v>3.2528210290323489E-2</v>
      </c>
      <c r="H437" s="14"/>
    </row>
    <row r="438" spans="1:8" s="6" customFormat="1" ht="15.75" x14ac:dyDescent="0.2">
      <c r="A438" s="17" t="s">
        <v>4215</v>
      </c>
      <c r="B438" s="17" t="s">
        <v>982</v>
      </c>
      <c r="C438" s="14"/>
      <c r="D438" s="64"/>
      <c r="E438" s="65">
        <v>8835300</v>
      </c>
      <c r="F438" s="66">
        <v>886730145.66000009</v>
      </c>
      <c r="G438" s="66">
        <v>3.248380565274675E-2</v>
      </c>
      <c r="H438" s="14"/>
    </row>
    <row r="439" spans="1:8" s="6" customFormat="1" ht="15.75" x14ac:dyDescent="0.2">
      <c r="A439" s="17" t="s">
        <v>4216</v>
      </c>
      <c r="B439" s="17" t="s">
        <v>1013</v>
      </c>
      <c r="C439" s="14"/>
      <c r="D439" s="64"/>
      <c r="E439" s="65">
        <v>8600000</v>
      </c>
      <c r="F439" s="66">
        <v>882675620</v>
      </c>
      <c r="G439" s="66">
        <v>3.2337283490735197E-2</v>
      </c>
      <c r="H439" s="14"/>
    </row>
    <row r="440" spans="1:8" s="6" customFormat="1" ht="15.75" x14ac:dyDescent="0.2">
      <c r="A440" s="17" t="s">
        <v>4217</v>
      </c>
      <c r="B440" s="17" t="s">
        <v>1011</v>
      </c>
      <c r="C440" s="14"/>
      <c r="D440" s="64"/>
      <c r="E440" s="65">
        <v>9000000</v>
      </c>
      <c r="F440" s="66">
        <v>876936600</v>
      </c>
      <c r="G440" s="66">
        <v>3.2129887191206644E-2</v>
      </c>
      <c r="H440" s="14"/>
    </row>
    <row r="441" spans="1:8" s="6" customFormat="1" ht="15.75" x14ac:dyDescent="0.2">
      <c r="A441" s="17" t="s">
        <v>4218</v>
      </c>
      <c r="B441" s="17" t="s">
        <v>992</v>
      </c>
      <c r="C441" s="14"/>
      <c r="D441" s="64"/>
      <c r="E441" s="65">
        <v>8500000</v>
      </c>
      <c r="F441" s="66">
        <v>874831900</v>
      </c>
      <c r="G441" s="66">
        <v>3.2053827691219242E-2</v>
      </c>
      <c r="H441" s="14"/>
    </row>
    <row r="442" spans="1:8" s="6" customFormat="1" ht="15.75" x14ac:dyDescent="0.2">
      <c r="A442" s="17" t="s">
        <v>4219</v>
      </c>
      <c r="B442" s="17" t="s">
        <v>729</v>
      </c>
      <c r="C442" s="14"/>
      <c r="D442" s="64"/>
      <c r="E442" s="65">
        <v>8475800</v>
      </c>
      <c r="F442" s="66">
        <v>859101154.94000006</v>
      </c>
      <c r="G442" s="66">
        <v>3.1485351136986819E-2</v>
      </c>
      <c r="H442" s="14"/>
    </row>
    <row r="443" spans="1:8" s="6" customFormat="1" ht="15.75" x14ac:dyDescent="0.2">
      <c r="A443" s="17" t="s">
        <v>4220</v>
      </c>
      <c r="B443" s="17" t="s">
        <v>823</v>
      </c>
      <c r="C443" s="14"/>
      <c r="D443" s="64"/>
      <c r="E443" s="65">
        <v>9000000</v>
      </c>
      <c r="F443" s="66">
        <v>855901800</v>
      </c>
      <c r="G443" s="66">
        <v>3.1369733074071135E-2</v>
      </c>
      <c r="H443" s="14"/>
    </row>
    <row r="444" spans="1:8" s="6" customFormat="1" ht="15.75" x14ac:dyDescent="0.2">
      <c r="A444" s="17" t="s">
        <v>4221</v>
      </c>
      <c r="B444" s="17" t="s">
        <v>747</v>
      </c>
      <c r="C444" s="14"/>
      <c r="D444" s="64"/>
      <c r="E444" s="65">
        <v>8500000</v>
      </c>
      <c r="F444" s="66">
        <v>855753650</v>
      </c>
      <c r="G444" s="66">
        <v>3.1364379239831985E-2</v>
      </c>
      <c r="H444" s="14"/>
    </row>
    <row r="445" spans="1:8" s="6" customFormat="1" ht="15.75" x14ac:dyDescent="0.2">
      <c r="A445" s="17" t="s">
        <v>4222</v>
      </c>
      <c r="B445" s="17" t="s">
        <v>1004</v>
      </c>
      <c r="C445" s="14"/>
      <c r="D445" s="64"/>
      <c r="E445" s="65">
        <v>8500000</v>
      </c>
      <c r="F445" s="66">
        <v>852101200</v>
      </c>
      <c r="G445" s="66">
        <v>3.1232387259631001E-2</v>
      </c>
      <c r="H445" s="14"/>
    </row>
    <row r="446" spans="1:8" s="6" customFormat="1" ht="15.75" x14ac:dyDescent="0.2">
      <c r="A446" s="17" t="s">
        <v>4223</v>
      </c>
      <c r="B446" s="17" t="s">
        <v>689</v>
      </c>
      <c r="C446" s="14"/>
      <c r="D446" s="64"/>
      <c r="E446" s="65">
        <v>8790500</v>
      </c>
      <c r="F446" s="66">
        <v>848655088.14999998</v>
      </c>
      <c r="G446" s="66">
        <v>3.1107851912925207E-2</v>
      </c>
      <c r="H446" s="14"/>
    </row>
    <row r="447" spans="1:8" s="6" customFormat="1" ht="15.75" x14ac:dyDescent="0.2">
      <c r="A447" s="17" t="s">
        <v>4224</v>
      </c>
      <c r="B447" s="17" t="s">
        <v>1557</v>
      </c>
      <c r="C447" s="14"/>
      <c r="D447" s="64"/>
      <c r="E447" s="65">
        <v>8536000</v>
      </c>
      <c r="F447" s="66">
        <v>844787433.60000002</v>
      </c>
      <c r="G447" s="66">
        <v>3.0968082885891896E-2</v>
      </c>
      <c r="H447" s="14"/>
    </row>
    <row r="448" spans="1:8" s="6" customFormat="1" ht="15.75" x14ac:dyDescent="0.2">
      <c r="A448" s="17" t="s">
        <v>4225</v>
      </c>
      <c r="B448" s="17" t="s">
        <v>1558</v>
      </c>
      <c r="C448" s="14"/>
      <c r="D448" s="64"/>
      <c r="E448" s="65">
        <v>8316200</v>
      </c>
      <c r="F448" s="66">
        <v>825688054.53999996</v>
      </c>
      <c r="G448" s="66">
        <v>3.0277870874026273E-2</v>
      </c>
      <c r="H448" s="14"/>
    </row>
    <row r="449" spans="1:8" s="6" customFormat="1" ht="15.75" x14ac:dyDescent="0.2">
      <c r="A449" s="17" t="s">
        <v>4226</v>
      </c>
      <c r="B449" s="17" t="s">
        <v>365</v>
      </c>
      <c r="C449" s="14"/>
      <c r="D449" s="64"/>
      <c r="E449" s="65">
        <v>8451200</v>
      </c>
      <c r="F449" s="66">
        <v>820364744.96000004</v>
      </c>
      <c r="G449" s="66">
        <v>3.0085497488302432E-2</v>
      </c>
      <c r="H449" s="14"/>
    </row>
    <row r="450" spans="1:8" s="6" customFormat="1" ht="15.75" x14ac:dyDescent="0.2">
      <c r="A450" s="17" t="s">
        <v>4227</v>
      </c>
      <c r="B450" s="17" t="s">
        <v>1559</v>
      </c>
      <c r="C450" s="14"/>
      <c r="D450" s="64"/>
      <c r="E450" s="65">
        <v>8183500</v>
      </c>
      <c r="F450" s="66">
        <v>820107815.79999995</v>
      </c>
      <c r="G450" s="66">
        <v>3.0076212600460086E-2</v>
      </c>
      <c r="H450" s="14"/>
    </row>
    <row r="451" spans="1:8" s="6" customFormat="1" ht="15.75" x14ac:dyDescent="0.2">
      <c r="A451" s="17" t="s">
        <v>4228</v>
      </c>
      <c r="B451" s="17" t="s">
        <v>1030</v>
      </c>
      <c r="C451" s="14"/>
      <c r="D451" s="64"/>
      <c r="E451" s="65">
        <v>7899400</v>
      </c>
      <c r="F451" s="66">
        <v>815353159.74000001</v>
      </c>
      <c r="G451" s="66">
        <v>2.9904389175489453E-2</v>
      </c>
      <c r="H451" s="14"/>
    </row>
    <row r="452" spans="1:8" s="6" customFormat="1" ht="15.75" x14ac:dyDescent="0.2">
      <c r="A452" s="17" t="s">
        <v>4229</v>
      </c>
      <c r="B452" s="17" t="s">
        <v>859</v>
      </c>
      <c r="C452" s="14"/>
      <c r="D452" s="64"/>
      <c r="E452" s="65">
        <v>8000000</v>
      </c>
      <c r="F452" s="66">
        <v>809320800</v>
      </c>
      <c r="G452" s="66">
        <v>2.9686392185149464E-2</v>
      </c>
      <c r="H452" s="14"/>
    </row>
    <row r="453" spans="1:8" s="6" customFormat="1" ht="15.75" x14ac:dyDescent="0.2">
      <c r="A453" s="17" t="s">
        <v>4230</v>
      </c>
      <c r="B453" s="17" t="s">
        <v>939</v>
      </c>
      <c r="C453" s="14"/>
      <c r="D453" s="64"/>
      <c r="E453" s="65">
        <v>7824600</v>
      </c>
      <c r="F453" s="66">
        <v>803544167.15999997</v>
      </c>
      <c r="G453" s="66">
        <v>2.9477636635464835E-2</v>
      </c>
      <c r="H453" s="14"/>
    </row>
    <row r="454" spans="1:8" s="6" customFormat="1" ht="15.75" x14ac:dyDescent="0.2">
      <c r="A454" s="17" t="s">
        <v>4231</v>
      </c>
      <c r="B454" s="17" t="s">
        <v>766</v>
      </c>
      <c r="C454" s="14"/>
      <c r="D454" s="64"/>
      <c r="E454" s="65">
        <v>7790000</v>
      </c>
      <c r="F454" s="66">
        <v>803344529</v>
      </c>
      <c r="G454" s="66">
        <v>2.9470422125735175E-2</v>
      </c>
      <c r="H454" s="14"/>
    </row>
    <row r="455" spans="1:8" s="6" customFormat="1" ht="15.75" x14ac:dyDescent="0.2">
      <c r="A455" s="17" t="s">
        <v>4232</v>
      </c>
      <c r="B455" s="17" t="s">
        <v>719</v>
      </c>
      <c r="C455" s="14"/>
      <c r="D455" s="64"/>
      <c r="E455" s="65">
        <v>8015700</v>
      </c>
      <c r="F455" s="66">
        <v>802261754.91000009</v>
      </c>
      <c r="G455" s="66">
        <v>2.94312929121253E-2</v>
      </c>
      <c r="H455" s="14"/>
    </row>
    <row r="456" spans="1:8" s="6" customFormat="1" ht="15.75" x14ac:dyDescent="0.2">
      <c r="A456" s="17" t="s">
        <v>4233</v>
      </c>
      <c r="B456" s="17" t="s">
        <v>1560</v>
      </c>
      <c r="C456" s="14"/>
      <c r="D456" s="64"/>
      <c r="E456" s="65">
        <v>8114700</v>
      </c>
      <c r="F456" s="66">
        <v>793170540.03000009</v>
      </c>
      <c r="G456" s="66">
        <v>2.9102755230721356E-2</v>
      </c>
      <c r="H456" s="14"/>
    </row>
    <row r="457" spans="1:8" s="6" customFormat="1" ht="15.75" x14ac:dyDescent="0.2">
      <c r="A457" s="17" t="s">
        <v>4234</v>
      </c>
      <c r="B457" s="17" t="s">
        <v>763</v>
      </c>
      <c r="C457" s="14"/>
      <c r="D457" s="64"/>
      <c r="E457" s="65">
        <v>8000000</v>
      </c>
      <c r="F457" s="66">
        <v>788170400</v>
      </c>
      <c r="G457" s="66">
        <v>2.8922060523376446E-2</v>
      </c>
      <c r="H457" s="14"/>
    </row>
    <row r="458" spans="1:8" s="6" customFormat="1" ht="15.75" x14ac:dyDescent="0.2">
      <c r="A458" s="17" t="s">
        <v>4235</v>
      </c>
      <c r="B458" s="17" t="s">
        <v>723</v>
      </c>
      <c r="C458" s="14"/>
      <c r="D458" s="64"/>
      <c r="E458" s="65">
        <v>7453800</v>
      </c>
      <c r="F458" s="66">
        <v>787578197.94000006</v>
      </c>
      <c r="G458" s="66">
        <v>2.8900659567147477E-2</v>
      </c>
      <c r="H458" s="14"/>
    </row>
    <row r="459" spans="1:8" s="6" customFormat="1" ht="15.75" x14ac:dyDescent="0.2">
      <c r="A459" s="17" t="s">
        <v>4236</v>
      </c>
      <c r="B459" s="17" t="s">
        <v>1561</v>
      </c>
      <c r="C459" s="14"/>
      <c r="D459" s="64"/>
      <c r="E459" s="65">
        <v>7500000</v>
      </c>
      <c r="F459" s="66">
        <v>773926500</v>
      </c>
      <c r="G459" s="66">
        <v>2.8407315470936369E-2</v>
      </c>
      <c r="H459" s="14"/>
    </row>
    <row r="460" spans="1:8" s="6" customFormat="1" ht="15.75" x14ac:dyDescent="0.2">
      <c r="A460" s="17" t="s">
        <v>4237</v>
      </c>
      <c r="B460" s="17" t="s">
        <v>796</v>
      </c>
      <c r="C460" s="14"/>
      <c r="D460" s="64"/>
      <c r="E460" s="65">
        <v>7600000</v>
      </c>
      <c r="F460" s="66">
        <v>771859040</v>
      </c>
      <c r="G460" s="66">
        <v>2.8332601747439446E-2</v>
      </c>
      <c r="H460" s="14"/>
    </row>
    <row r="461" spans="1:8" s="6" customFormat="1" ht="15.75" x14ac:dyDescent="0.2">
      <c r="A461" s="17" t="s">
        <v>4238</v>
      </c>
      <c r="B461" s="17" t="s">
        <v>727</v>
      </c>
      <c r="C461" s="14"/>
      <c r="D461" s="64"/>
      <c r="E461" s="65">
        <v>7500000</v>
      </c>
      <c r="F461" s="66">
        <v>767013750</v>
      </c>
      <c r="G461" s="66">
        <v>2.8157502999544743E-2</v>
      </c>
      <c r="H461" s="14"/>
    </row>
    <row r="462" spans="1:8" s="6" customFormat="1" ht="15.75" x14ac:dyDescent="0.2">
      <c r="A462" s="17" t="s">
        <v>4239</v>
      </c>
      <c r="B462" s="17" t="s">
        <v>1562</v>
      </c>
      <c r="C462" s="14"/>
      <c r="D462" s="64"/>
      <c r="E462" s="65">
        <v>7615600</v>
      </c>
      <c r="F462" s="66">
        <v>763585749.60000002</v>
      </c>
      <c r="G462" s="66">
        <v>2.8033622163140204E-2</v>
      </c>
      <c r="H462" s="14"/>
    </row>
    <row r="463" spans="1:8" s="6" customFormat="1" ht="15.75" x14ac:dyDescent="0.2">
      <c r="A463" s="17" t="s">
        <v>4240</v>
      </c>
      <c r="B463" s="17" t="s">
        <v>843</v>
      </c>
      <c r="C463" s="14"/>
      <c r="D463" s="64"/>
      <c r="E463" s="65">
        <v>7500000</v>
      </c>
      <c r="F463" s="66">
        <v>762708750</v>
      </c>
      <c r="G463" s="66">
        <v>2.8001929213520231E-2</v>
      </c>
      <c r="H463" s="14"/>
    </row>
    <row r="464" spans="1:8" s="6" customFormat="1" ht="15.75" x14ac:dyDescent="0.2">
      <c r="A464" s="17" t="s">
        <v>4241</v>
      </c>
      <c r="B464" s="17" t="s">
        <v>945</v>
      </c>
      <c r="C464" s="14"/>
      <c r="D464" s="64"/>
      <c r="E464" s="65">
        <v>7500000</v>
      </c>
      <c r="F464" s="66">
        <v>760848000</v>
      </c>
      <c r="G464" s="66">
        <v>2.7934685561407546E-2</v>
      </c>
      <c r="H464" s="14"/>
    </row>
    <row r="465" spans="1:8" s="6" customFormat="1" ht="15.75" x14ac:dyDescent="0.2">
      <c r="A465" s="17" t="s">
        <v>4242</v>
      </c>
      <c r="B465" s="17" t="s">
        <v>947</v>
      </c>
      <c r="C465" s="14"/>
      <c r="D465" s="64"/>
      <c r="E465" s="65">
        <v>7502600</v>
      </c>
      <c r="F465" s="66">
        <v>760744883.5</v>
      </c>
      <c r="G465" s="66">
        <v>2.7930959144611588E-2</v>
      </c>
      <c r="H465" s="14"/>
    </row>
    <row r="466" spans="1:8" s="6" customFormat="1" ht="15.75" x14ac:dyDescent="0.2">
      <c r="A466" s="17" t="s">
        <v>4243</v>
      </c>
      <c r="B466" s="17" t="s">
        <v>1564</v>
      </c>
      <c r="C466" s="14"/>
      <c r="D466" s="64"/>
      <c r="E466" s="65">
        <v>7459400</v>
      </c>
      <c r="F466" s="66">
        <v>760057660.44000006</v>
      </c>
      <c r="G466" s="66">
        <v>2.7906124326194041E-2</v>
      </c>
      <c r="H466" s="14"/>
    </row>
    <row r="467" spans="1:8" s="6" customFormat="1" ht="15.75" x14ac:dyDescent="0.2">
      <c r="A467" s="17" t="s">
        <v>4244</v>
      </c>
      <c r="B467" s="17" t="s">
        <v>869</v>
      </c>
      <c r="C467" s="14"/>
      <c r="D467" s="64"/>
      <c r="E467" s="65">
        <v>7400000</v>
      </c>
      <c r="F467" s="66">
        <v>758922540</v>
      </c>
      <c r="G467" s="66">
        <v>2.7865103423884027E-2</v>
      </c>
      <c r="H467" s="14"/>
    </row>
    <row r="468" spans="1:8" s="6" customFormat="1" ht="15.75" x14ac:dyDescent="0.2">
      <c r="A468" s="17" t="s">
        <v>4245</v>
      </c>
      <c r="B468" s="17" t="s">
        <v>960</v>
      </c>
      <c r="C468" s="14"/>
      <c r="D468" s="64"/>
      <c r="E468" s="65">
        <v>8000000</v>
      </c>
      <c r="F468" s="66">
        <v>758631200</v>
      </c>
      <c r="G468" s="66">
        <v>2.7854574999535503E-2</v>
      </c>
      <c r="H468" s="14"/>
    </row>
    <row r="469" spans="1:8" s="6" customFormat="1" ht="15.75" x14ac:dyDescent="0.2">
      <c r="A469" s="17" t="s">
        <v>4246</v>
      </c>
      <c r="B469" s="17" t="s">
        <v>734</v>
      </c>
      <c r="C469" s="14"/>
      <c r="D469" s="64"/>
      <c r="E469" s="65">
        <v>7500000</v>
      </c>
      <c r="F469" s="66">
        <v>757743750</v>
      </c>
      <c r="G469" s="66">
        <v>2.7822504394098231E-2</v>
      </c>
      <c r="H469" s="14"/>
    </row>
    <row r="470" spans="1:8" s="6" customFormat="1" ht="15.75" x14ac:dyDescent="0.2">
      <c r="A470" s="17" t="s">
        <v>4247</v>
      </c>
      <c r="B470" s="17" t="s">
        <v>858</v>
      </c>
      <c r="C470" s="14"/>
      <c r="D470" s="64"/>
      <c r="E470" s="65">
        <v>7500000</v>
      </c>
      <c r="F470" s="66">
        <v>757132500</v>
      </c>
      <c r="G470" s="66">
        <v>2.7800415084758518E-2</v>
      </c>
      <c r="H470" s="14"/>
    </row>
    <row r="471" spans="1:8" s="6" customFormat="1" ht="15.75" x14ac:dyDescent="0.2">
      <c r="A471" s="17" t="s">
        <v>4248</v>
      </c>
      <c r="B471" s="17" t="s">
        <v>1563</v>
      </c>
      <c r="C471" s="14"/>
      <c r="D471" s="64"/>
      <c r="E471" s="65">
        <v>7280000</v>
      </c>
      <c r="F471" s="66">
        <v>751603944</v>
      </c>
      <c r="G471" s="66">
        <v>2.7600624518401135E-2</v>
      </c>
      <c r="H471" s="14"/>
    </row>
    <row r="472" spans="1:8" s="6" customFormat="1" ht="15.75" x14ac:dyDescent="0.2">
      <c r="A472" s="17" t="s">
        <v>4249</v>
      </c>
      <c r="B472" s="17" t="s">
        <v>1565</v>
      </c>
      <c r="C472" s="14"/>
      <c r="D472" s="64"/>
      <c r="E472" s="65">
        <v>7500000</v>
      </c>
      <c r="F472" s="66">
        <v>742331250</v>
      </c>
      <c r="G472" s="66">
        <v>2.7265528557372846E-2</v>
      </c>
      <c r="H472" s="14"/>
    </row>
    <row r="473" spans="1:8" s="6" customFormat="1" ht="15.75" x14ac:dyDescent="0.2">
      <c r="A473" s="17" t="s">
        <v>4250</v>
      </c>
      <c r="B473" s="17" t="s">
        <v>917</v>
      </c>
      <c r="C473" s="14"/>
      <c r="D473" s="64"/>
      <c r="E473" s="65">
        <v>7500000</v>
      </c>
      <c r="F473" s="66">
        <v>741945000</v>
      </c>
      <c r="G473" s="66">
        <v>2.725157028214591E-2</v>
      </c>
      <c r="H473" s="14"/>
    </row>
    <row r="474" spans="1:8" s="6" customFormat="1" ht="15.75" x14ac:dyDescent="0.2">
      <c r="A474" s="17" t="s">
        <v>4251</v>
      </c>
      <c r="B474" s="17" t="s">
        <v>389</v>
      </c>
      <c r="C474" s="14"/>
      <c r="D474" s="64"/>
      <c r="E474" s="65">
        <v>7000000</v>
      </c>
      <c r="F474" s="66">
        <v>737264500</v>
      </c>
      <c r="G474" s="66">
        <v>2.7082426703635403E-2</v>
      </c>
      <c r="H474" s="14"/>
    </row>
    <row r="475" spans="1:8" s="6" customFormat="1" ht="15.75" x14ac:dyDescent="0.2">
      <c r="A475" s="17" t="s">
        <v>4252</v>
      </c>
      <c r="B475" s="17" t="s">
        <v>733</v>
      </c>
      <c r="C475" s="14"/>
      <c r="D475" s="64"/>
      <c r="E475" s="65">
        <v>7500000</v>
      </c>
      <c r="F475" s="66">
        <v>736536000</v>
      </c>
      <c r="G475" s="66">
        <v>2.7056100222074692E-2</v>
      </c>
      <c r="H475" s="14"/>
    </row>
    <row r="476" spans="1:8" s="6" customFormat="1" ht="15.75" x14ac:dyDescent="0.2">
      <c r="A476" s="17" t="s">
        <v>4253</v>
      </c>
      <c r="B476" s="17" t="s">
        <v>2479</v>
      </c>
      <c r="C476" s="14"/>
      <c r="D476" s="64"/>
      <c r="E476" s="65">
        <v>7393600</v>
      </c>
      <c r="F476" s="66">
        <v>732943094.55999994</v>
      </c>
      <c r="G476" s="66">
        <v>2.6926260058978559E-2</v>
      </c>
      <c r="H476" s="14"/>
    </row>
    <row r="477" spans="1:8" s="6" customFormat="1" ht="15.75" x14ac:dyDescent="0.2">
      <c r="A477" s="17" t="s">
        <v>4254</v>
      </c>
      <c r="B477" s="17" t="s">
        <v>735</v>
      </c>
      <c r="C477" s="14"/>
      <c r="D477" s="64"/>
      <c r="E477" s="65">
        <v>7500000</v>
      </c>
      <c r="F477" s="66">
        <v>731907000</v>
      </c>
      <c r="G477" s="66">
        <v>2.6888817746927779E-2</v>
      </c>
      <c r="H477" s="14"/>
    </row>
    <row r="478" spans="1:8" s="6" customFormat="1" ht="15.75" x14ac:dyDescent="0.2">
      <c r="A478" s="17" t="s">
        <v>2925</v>
      </c>
      <c r="B478" s="17" t="s">
        <v>364</v>
      </c>
      <c r="C478" s="14"/>
      <c r="D478" s="64"/>
      <c r="E478" s="65">
        <v>7500000</v>
      </c>
      <c r="F478" s="66">
        <v>727754250</v>
      </c>
      <c r="G478" s="66">
        <v>2.6738745960652916E-2</v>
      </c>
      <c r="H478" s="14"/>
    </row>
    <row r="479" spans="1:8" s="6" customFormat="1" ht="15.75" x14ac:dyDescent="0.2">
      <c r="A479" s="17" t="s">
        <v>4255</v>
      </c>
      <c r="B479" s="17" t="s">
        <v>777</v>
      </c>
      <c r="C479" s="14"/>
      <c r="D479" s="64"/>
      <c r="E479" s="65">
        <v>7087400</v>
      </c>
      <c r="F479" s="66">
        <v>723672443.05999994</v>
      </c>
      <c r="G479" s="66">
        <v>2.659123790967105E-2</v>
      </c>
      <c r="H479" s="14"/>
    </row>
    <row r="480" spans="1:8" s="6" customFormat="1" ht="15.75" x14ac:dyDescent="0.2">
      <c r="A480" s="17" t="s">
        <v>4256</v>
      </c>
      <c r="B480" s="17" t="s">
        <v>1566</v>
      </c>
      <c r="C480" s="14"/>
      <c r="D480" s="64"/>
      <c r="E480" s="65">
        <v>7301100</v>
      </c>
      <c r="F480" s="66">
        <v>722889212.10000002</v>
      </c>
      <c r="G480" s="66">
        <v>2.656293356454241E-2</v>
      </c>
      <c r="H480" s="14"/>
    </row>
    <row r="481" spans="1:8" s="6" customFormat="1" ht="15.75" x14ac:dyDescent="0.2">
      <c r="A481" s="17" t="s">
        <v>4257</v>
      </c>
      <c r="B481" s="17" t="s">
        <v>1012</v>
      </c>
      <c r="C481" s="14"/>
      <c r="D481" s="64"/>
      <c r="E481" s="65">
        <v>7475100</v>
      </c>
      <c r="F481" s="66">
        <v>721650639.05999994</v>
      </c>
      <c r="G481" s="66">
        <v>2.6518174099478362E-2</v>
      </c>
      <c r="H481" s="14"/>
    </row>
    <row r="482" spans="1:8" s="6" customFormat="1" ht="15.75" x14ac:dyDescent="0.2">
      <c r="A482" s="17" t="s">
        <v>4258</v>
      </c>
      <c r="B482" s="17" t="s">
        <v>1567</v>
      </c>
      <c r="C482" s="14"/>
      <c r="D482" s="64"/>
      <c r="E482" s="65">
        <v>7500000</v>
      </c>
      <c r="F482" s="66">
        <v>716725500</v>
      </c>
      <c r="G482" s="66">
        <v>2.6340189771891512E-2</v>
      </c>
      <c r="H482" s="14"/>
    </row>
    <row r="483" spans="1:8" s="6" customFormat="1" ht="15.75" x14ac:dyDescent="0.2">
      <c r="A483" s="17" t="s">
        <v>4259</v>
      </c>
      <c r="B483" s="17" t="s">
        <v>830</v>
      </c>
      <c r="C483" s="14"/>
      <c r="D483" s="64"/>
      <c r="E483" s="65">
        <v>7000000</v>
      </c>
      <c r="F483" s="66">
        <v>707977200</v>
      </c>
      <c r="G483" s="66">
        <v>2.6024044324207837E-2</v>
      </c>
      <c r="H483" s="14"/>
    </row>
    <row r="484" spans="1:8" s="6" customFormat="1" ht="15.75" x14ac:dyDescent="0.2">
      <c r="A484" s="17" t="s">
        <v>2926</v>
      </c>
      <c r="B484" s="17" t="s">
        <v>842</v>
      </c>
      <c r="C484" s="14"/>
      <c r="D484" s="64"/>
      <c r="E484" s="65">
        <v>7000000</v>
      </c>
      <c r="F484" s="66">
        <v>702049600</v>
      </c>
      <c r="G484" s="66">
        <v>2.5809833133954897E-2</v>
      </c>
      <c r="H484" s="14"/>
    </row>
    <row r="485" spans="1:8" s="6" customFormat="1" ht="15.75" x14ac:dyDescent="0.2">
      <c r="A485" s="17" t="s">
        <v>4260</v>
      </c>
      <c r="B485" s="17" t="s">
        <v>872</v>
      </c>
      <c r="C485" s="14"/>
      <c r="D485" s="64"/>
      <c r="E485" s="65">
        <v>7000000</v>
      </c>
      <c r="F485" s="66">
        <v>701013600</v>
      </c>
      <c r="G485" s="66">
        <v>2.5772394239106721E-2</v>
      </c>
      <c r="H485" s="14"/>
    </row>
    <row r="486" spans="1:8" s="6" customFormat="1" ht="15.75" x14ac:dyDescent="0.2">
      <c r="A486" s="17" t="s">
        <v>2927</v>
      </c>
      <c r="B486" s="17" t="s">
        <v>783</v>
      </c>
      <c r="C486" s="14"/>
      <c r="D486" s="64"/>
      <c r="E486" s="65">
        <v>6948000</v>
      </c>
      <c r="F486" s="66">
        <v>698695743.60000002</v>
      </c>
      <c r="G486" s="66">
        <v>2.5688631708187058E-2</v>
      </c>
      <c r="H486" s="14"/>
    </row>
    <row r="487" spans="1:8" s="6" customFormat="1" ht="15.75" x14ac:dyDescent="0.2">
      <c r="A487" s="17" t="s">
        <v>4261</v>
      </c>
      <c r="B487" s="17" t="s">
        <v>1008</v>
      </c>
      <c r="C487" s="14"/>
      <c r="D487" s="64"/>
      <c r="E487" s="65">
        <v>7074000</v>
      </c>
      <c r="F487" s="66">
        <v>698488174.79999995</v>
      </c>
      <c r="G487" s="66">
        <v>2.5681130601549064E-2</v>
      </c>
      <c r="H487" s="14"/>
    </row>
    <row r="488" spans="1:8" s="6" customFormat="1" ht="15.75" x14ac:dyDescent="0.2">
      <c r="A488" s="17" t="s">
        <v>4262</v>
      </c>
      <c r="B488" s="17" t="s">
        <v>1568</v>
      </c>
      <c r="C488" s="14"/>
      <c r="D488" s="64"/>
      <c r="E488" s="65">
        <v>6966500</v>
      </c>
      <c r="F488" s="66">
        <v>698323353.29999995</v>
      </c>
      <c r="G488" s="66">
        <v>2.5675174293820085E-2</v>
      </c>
      <c r="H488" s="14"/>
    </row>
    <row r="489" spans="1:8" s="6" customFormat="1" ht="15.75" x14ac:dyDescent="0.2">
      <c r="A489" s="17" t="s">
        <v>4263</v>
      </c>
      <c r="B489" s="17" t="s">
        <v>767</v>
      </c>
      <c r="C489" s="14"/>
      <c r="D489" s="64"/>
      <c r="E489" s="65">
        <v>7000000</v>
      </c>
      <c r="F489" s="66">
        <v>694111600</v>
      </c>
      <c r="G489" s="66">
        <v>2.5522970250456044E-2</v>
      </c>
      <c r="H489" s="14"/>
    </row>
    <row r="490" spans="1:8" s="6" customFormat="1" ht="15.75" x14ac:dyDescent="0.2">
      <c r="A490" s="17" t="s">
        <v>4264</v>
      </c>
      <c r="B490" s="17" t="s">
        <v>1569</v>
      </c>
      <c r="C490" s="14"/>
      <c r="D490" s="64"/>
      <c r="E490" s="65">
        <v>6850900</v>
      </c>
      <c r="F490" s="66">
        <v>690339844.66999996</v>
      </c>
      <c r="G490" s="66">
        <v>2.5386666822663651E-2</v>
      </c>
      <c r="H490" s="14"/>
    </row>
    <row r="491" spans="1:8" s="6" customFormat="1" ht="15.75" x14ac:dyDescent="0.2">
      <c r="A491" s="17" t="s">
        <v>4265</v>
      </c>
      <c r="B491" s="17" t="s">
        <v>684</v>
      </c>
      <c r="C491" s="14"/>
      <c r="D491" s="64"/>
      <c r="E491" s="65">
        <v>7153500</v>
      </c>
      <c r="F491" s="66">
        <v>685224465.45000005</v>
      </c>
      <c r="G491" s="66">
        <v>2.5201807609607552E-2</v>
      </c>
      <c r="H491" s="14"/>
    </row>
    <row r="492" spans="1:8" s="6" customFormat="1" ht="15.75" x14ac:dyDescent="0.2">
      <c r="A492" s="17" t="s">
        <v>4266</v>
      </c>
      <c r="B492" s="17" t="s">
        <v>743</v>
      </c>
      <c r="C492" s="14"/>
      <c r="D492" s="64"/>
      <c r="E492" s="65">
        <v>6600000</v>
      </c>
      <c r="F492" s="66">
        <v>682071060</v>
      </c>
      <c r="G492" s="66">
        <v>2.5087850066116999E-2</v>
      </c>
      <c r="H492" s="14"/>
    </row>
    <row r="493" spans="1:8" s="6" customFormat="1" ht="15.75" x14ac:dyDescent="0.2">
      <c r="A493" s="17" t="s">
        <v>2928</v>
      </c>
      <c r="B493" s="17" t="s">
        <v>896</v>
      </c>
      <c r="C493" s="14"/>
      <c r="D493" s="64"/>
      <c r="E493" s="65">
        <v>7000000</v>
      </c>
      <c r="F493" s="66">
        <v>678061300</v>
      </c>
      <c r="G493" s="66">
        <v>2.4942945642365627E-2</v>
      </c>
      <c r="H493" s="14"/>
    </row>
    <row r="494" spans="1:8" s="6" customFormat="1" ht="15.75" x14ac:dyDescent="0.2">
      <c r="A494" s="17" t="s">
        <v>4267</v>
      </c>
      <c r="B494" s="17" t="s">
        <v>1570</v>
      </c>
      <c r="C494" s="14"/>
      <c r="D494" s="64"/>
      <c r="E494" s="65">
        <v>7000000</v>
      </c>
      <c r="F494" s="66">
        <v>677772900</v>
      </c>
      <c r="G494" s="66">
        <v>2.4932523463529515E-2</v>
      </c>
      <c r="H494" s="14"/>
    </row>
    <row r="495" spans="1:8" s="6" customFormat="1" ht="15.75" x14ac:dyDescent="0.2">
      <c r="A495" s="17" t="s">
        <v>4268</v>
      </c>
      <c r="B495" s="17" t="s">
        <v>845</v>
      </c>
      <c r="C495" s="14"/>
      <c r="D495" s="64"/>
      <c r="E495" s="65">
        <v>6690200</v>
      </c>
      <c r="F495" s="66">
        <v>677392116.27999997</v>
      </c>
      <c r="G495" s="66">
        <v>2.4918762728343244E-2</v>
      </c>
      <c r="H495" s="14"/>
    </row>
    <row r="496" spans="1:8" s="6" customFormat="1" ht="15.75" x14ac:dyDescent="0.2">
      <c r="A496" s="17" t="s">
        <v>4269</v>
      </c>
      <c r="B496" s="17" t="s">
        <v>675</v>
      </c>
      <c r="C496" s="14"/>
      <c r="D496" s="64"/>
      <c r="E496" s="65">
        <v>6562600</v>
      </c>
      <c r="F496" s="66">
        <v>668859535.74000001</v>
      </c>
      <c r="G496" s="66">
        <v>2.4610412935273121E-2</v>
      </c>
      <c r="H496" s="14"/>
    </row>
    <row r="497" spans="1:8" s="6" customFormat="1" ht="15.75" x14ac:dyDescent="0.2">
      <c r="A497" s="17" t="s">
        <v>4270</v>
      </c>
      <c r="B497" s="17" t="s">
        <v>726</v>
      </c>
      <c r="C497" s="14"/>
      <c r="D497" s="64"/>
      <c r="E497" s="65">
        <v>6500000</v>
      </c>
      <c r="F497" s="66">
        <v>667525300</v>
      </c>
      <c r="G497" s="66">
        <v>2.4562196418311213E-2</v>
      </c>
      <c r="H497" s="14"/>
    </row>
    <row r="498" spans="1:8" s="6" customFormat="1" ht="15.75" x14ac:dyDescent="0.2">
      <c r="A498" s="17" t="s">
        <v>4271</v>
      </c>
      <c r="B498" s="17" t="s">
        <v>3619</v>
      </c>
      <c r="C498" s="14"/>
      <c r="D498" s="64"/>
      <c r="E498" s="65">
        <v>6569000</v>
      </c>
      <c r="F498" s="66">
        <v>659930279.70000005</v>
      </c>
      <c r="G498" s="66">
        <v>2.4287728110993209E-2</v>
      </c>
      <c r="H498" s="14"/>
    </row>
    <row r="499" spans="1:8" s="6" customFormat="1" ht="15.75" x14ac:dyDescent="0.2">
      <c r="A499" s="17" t="s">
        <v>4272</v>
      </c>
      <c r="B499" s="17" t="s">
        <v>840</v>
      </c>
      <c r="C499" s="14"/>
      <c r="D499" s="64"/>
      <c r="E499" s="65">
        <v>6500000</v>
      </c>
      <c r="F499" s="66">
        <v>653769350</v>
      </c>
      <c r="G499" s="66">
        <v>2.4065084868517047E-2</v>
      </c>
      <c r="H499" s="14"/>
    </row>
    <row r="500" spans="1:8" s="6" customFormat="1" ht="15.75" x14ac:dyDescent="0.2">
      <c r="A500" s="17" t="s">
        <v>4273</v>
      </c>
      <c r="B500" s="17" t="s">
        <v>968</v>
      </c>
      <c r="C500" s="14"/>
      <c r="D500" s="64"/>
      <c r="E500" s="65">
        <v>6844300</v>
      </c>
      <c r="F500" s="66">
        <v>651985280.27999997</v>
      </c>
      <c r="G500" s="66">
        <v>2.4000612282948617E-2</v>
      </c>
      <c r="H500" s="14"/>
    </row>
    <row r="501" spans="1:8" s="6" customFormat="1" ht="15.75" x14ac:dyDescent="0.2">
      <c r="A501" s="17" t="s">
        <v>4274</v>
      </c>
      <c r="B501" s="17" t="s">
        <v>1571</v>
      </c>
      <c r="C501" s="14"/>
      <c r="D501" s="64"/>
      <c r="E501" s="65">
        <v>6449300</v>
      </c>
      <c r="F501" s="66">
        <v>646757086.69000006</v>
      </c>
      <c r="G501" s="66">
        <v>2.3811676192155268E-2</v>
      </c>
      <c r="H501" s="14"/>
    </row>
    <row r="502" spans="1:8" s="6" customFormat="1" ht="15.75" x14ac:dyDescent="0.2">
      <c r="A502" s="17" t="s">
        <v>4275</v>
      </c>
      <c r="B502" s="17" t="s">
        <v>366</v>
      </c>
      <c r="C502" s="14"/>
      <c r="D502" s="64"/>
      <c r="E502" s="65">
        <v>6551200</v>
      </c>
      <c r="F502" s="66">
        <v>637933581.91999996</v>
      </c>
      <c r="G502" s="66">
        <v>2.3492812999803523E-2</v>
      </c>
      <c r="H502" s="14"/>
    </row>
    <row r="503" spans="1:8" s="6" customFormat="1" ht="15.75" x14ac:dyDescent="0.2">
      <c r="A503" s="17" t="s">
        <v>4276</v>
      </c>
      <c r="B503" s="17" t="s">
        <v>974</v>
      </c>
      <c r="C503" s="14"/>
      <c r="D503" s="64"/>
      <c r="E503" s="65">
        <v>6225200</v>
      </c>
      <c r="F503" s="66">
        <v>637629805.44000006</v>
      </c>
      <c r="G503" s="66">
        <v>2.3481835146818907E-2</v>
      </c>
      <c r="H503" s="14"/>
    </row>
    <row r="504" spans="1:8" s="6" customFormat="1" ht="15.75" x14ac:dyDescent="0.2">
      <c r="A504" s="17" t="s">
        <v>4277</v>
      </c>
      <c r="B504" s="17" t="s">
        <v>355</v>
      </c>
      <c r="C504" s="14"/>
      <c r="D504" s="64"/>
      <c r="E504" s="65">
        <v>6173700</v>
      </c>
      <c r="F504" s="66">
        <v>636804807.5999999</v>
      </c>
      <c r="G504" s="66">
        <v>2.3452021433129969E-2</v>
      </c>
      <c r="H504" s="14"/>
    </row>
    <row r="505" spans="1:8" s="6" customFormat="1" ht="15.75" x14ac:dyDescent="0.2">
      <c r="A505" s="17" t="s">
        <v>4278</v>
      </c>
      <c r="B505" s="17" t="s">
        <v>1572</v>
      </c>
      <c r="C505" s="14"/>
      <c r="D505" s="64"/>
      <c r="E505" s="65">
        <v>6609800</v>
      </c>
      <c r="F505" s="66">
        <v>636654614.04000008</v>
      </c>
      <c r="G505" s="66">
        <v>2.3446593748863844E-2</v>
      </c>
      <c r="H505" s="14"/>
    </row>
    <row r="506" spans="1:8" s="6" customFormat="1" ht="15.75" x14ac:dyDescent="0.2">
      <c r="A506" s="17" t="s">
        <v>4279</v>
      </c>
      <c r="B506" s="17" t="s">
        <v>3621</v>
      </c>
      <c r="C506" s="14"/>
      <c r="D506" s="64"/>
      <c r="E506" s="65">
        <v>6300000</v>
      </c>
      <c r="F506" s="66">
        <v>632094750</v>
      </c>
      <c r="G506" s="66">
        <v>2.3281809704157726E-2</v>
      </c>
      <c r="H506" s="14"/>
    </row>
    <row r="507" spans="1:8" s="6" customFormat="1" ht="15.75" x14ac:dyDescent="0.2">
      <c r="A507" s="17" t="s">
        <v>4280</v>
      </c>
      <c r="B507" s="17" t="s">
        <v>707</v>
      </c>
      <c r="C507" s="14"/>
      <c r="D507" s="64"/>
      <c r="E507" s="65">
        <v>6100000</v>
      </c>
      <c r="F507" s="66">
        <v>630996200</v>
      </c>
      <c r="G507" s="66">
        <v>2.3242110381826199E-2</v>
      </c>
      <c r="H507" s="14"/>
    </row>
    <row r="508" spans="1:8" s="6" customFormat="1" ht="15.75" x14ac:dyDescent="0.2">
      <c r="A508" s="17" t="s">
        <v>4281</v>
      </c>
      <c r="B508" s="17" t="s">
        <v>757</v>
      </c>
      <c r="C508" s="14"/>
      <c r="D508" s="64"/>
      <c r="E508" s="65">
        <v>6100000</v>
      </c>
      <c r="F508" s="66">
        <v>622351890</v>
      </c>
      <c r="G508" s="66">
        <v>2.2929722917419799E-2</v>
      </c>
      <c r="H508" s="14"/>
    </row>
    <row r="509" spans="1:8" s="6" customFormat="1" ht="15.75" x14ac:dyDescent="0.2">
      <c r="A509" s="17" t="s">
        <v>4282</v>
      </c>
      <c r="B509" s="17" t="s">
        <v>837</v>
      </c>
      <c r="C509" s="14"/>
      <c r="D509" s="64"/>
      <c r="E509" s="65">
        <v>6000000</v>
      </c>
      <c r="F509" s="66">
        <v>616644600</v>
      </c>
      <c r="G509" s="66">
        <v>2.2723473274390803E-2</v>
      </c>
      <c r="H509" s="14"/>
    </row>
    <row r="510" spans="1:8" s="6" customFormat="1" ht="15.75" x14ac:dyDescent="0.2">
      <c r="A510" s="17" t="s">
        <v>4283</v>
      </c>
      <c r="B510" s="17" t="s">
        <v>1573</v>
      </c>
      <c r="C510" s="14"/>
      <c r="D510" s="64"/>
      <c r="E510" s="65">
        <v>6000000</v>
      </c>
      <c r="F510" s="66">
        <v>615277200</v>
      </c>
      <c r="G510" s="66">
        <v>2.2674058269742735E-2</v>
      </c>
      <c r="H510" s="14"/>
    </row>
    <row r="511" spans="1:8" s="6" customFormat="1" ht="15.75" x14ac:dyDescent="0.2">
      <c r="A511" s="17" t="s">
        <v>4284</v>
      </c>
      <c r="B511" s="17" t="s">
        <v>396</v>
      </c>
      <c r="C511" s="14"/>
      <c r="D511" s="64"/>
      <c r="E511" s="65">
        <v>6000000</v>
      </c>
      <c r="F511" s="66">
        <v>614908800</v>
      </c>
      <c r="G511" s="66">
        <v>2.2660745056555413E-2</v>
      </c>
      <c r="H511" s="14"/>
    </row>
    <row r="512" spans="1:8" s="6" customFormat="1" ht="15.75" x14ac:dyDescent="0.2">
      <c r="A512" s="17" t="s">
        <v>4285</v>
      </c>
      <c r="B512" s="17" t="s">
        <v>672</v>
      </c>
      <c r="C512" s="14"/>
      <c r="D512" s="64"/>
      <c r="E512" s="65">
        <v>6000000</v>
      </c>
      <c r="F512" s="66">
        <v>612372600</v>
      </c>
      <c r="G512" s="66">
        <v>2.2569092040036164E-2</v>
      </c>
      <c r="H512" s="14"/>
    </row>
    <row r="513" spans="1:8" s="6" customFormat="1" ht="15.75" x14ac:dyDescent="0.2">
      <c r="A513" s="17" t="s">
        <v>4286</v>
      </c>
      <c r="B513" s="17" t="s">
        <v>1431</v>
      </c>
      <c r="C513" s="14"/>
      <c r="D513" s="64"/>
      <c r="E513" s="65">
        <v>6064200</v>
      </c>
      <c r="F513" s="66">
        <v>610956021.60000002</v>
      </c>
      <c r="G513" s="66">
        <v>2.2517899829841381E-2</v>
      </c>
      <c r="H513" s="14"/>
    </row>
    <row r="514" spans="1:8" s="6" customFormat="1" ht="15.75" x14ac:dyDescent="0.2">
      <c r="A514" s="17" t="s">
        <v>4287</v>
      </c>
      <c r="B514" s="17" t="s">
        <v>359</v>
      </c>
      <c r="C514" s="14"/>
      <c r="D514" s="64"/>
      <c r="E514" s="65">
        <v>6000000</v>
      </c>
      <c r="F514" s="66">
        <v>602254800</v>
      </c>
      <c r="G514" s="66">
        <v>2.2203455698052703E-2</v>
      </c>
      <c r="H514" s="14"/>
    </row>
    <row r="515" spans="1:8" s="6" customFormat="1" ht="15.75" x14ac:dyDescent="0.2">
      <c r="A515" s="17" t="s">
        <v>4288</v>
      </c>
      <c r="B515" s="17" t="s">
        <v>1574</v>
      </c>
      <c r="C515" s="14"/>
      <c r="D515" s="64"/>
      <c r="E515" s="65">
        <v>6028100</v>
      </c>
      <c r="F515" s="66">
        <v>598779612.34000003</v>
      </c>
      <c r="G515" s="66">
        <v>2.207786961177817E-2</v>
      </c>
      <c r="H515" s="14"/>
    </row>
    <row r="516" spans="1:8" s="6" customFormat="1" ht="15.75" x14ac:dyDescent="0.2">
      <c r="A516" s="17" t="s">
        <v>4289</v>
      </c>
      <c r="B516" s="17" t="s">
        <v>955</v>
      </c>
      <c r="C516" s="14"/>
      <c r="D516" s="64"/>
      <c r="E516" s="65">
        <v>6000000</v>
      </c>
      <c r="F516" s="66">
        <v>596247600</v>
      </c>
      <c r="G516" s="66">
        <v>2.1986367928620309E-2</v>
      </c>
      <c r="H516" s="14"/>
    </row>
    <row r="517" spans="1:8" s="6" customFormat="1" ht="15.75" x14ac:dyDescent="0.2">
      <c r="A517" s="17" t="s">
        <v>4290</v>
      </c>
      <c r="B517" s="17" t="s">
        <v>970</v>
      </c>
      <c r="C517" s="14"/>
      <c r="D517" s="64"/>
      <c r="E517" s="65">
        <v>6000000</v>
      </c>
      <c r="F517" s="66">
        <v>588544800</v>
      </c>
      <c r="G517" s="66">
        <v>2.1708004686114012E-2</v>
      </c>
      <c r="H517" s="14"/>
    </row>
    <row r="518" spans="1:8" s="6" customFormat="1" ht="15.75" x14ac:dyDescent="0.2">
      <c r="A518" s="17" t="s">
        <v>4291</v>
      </c>
      <c r="B518" s="17" t="s">
        <v>814</v>
      </c>
      <c r="C518" s="14"/>
      <c r="D518" s="54"/>
      <c r="E518" s="65">
        <v>6000000</v>
      </c>
      <c r="F518" s="66">
        <v>583972200</v>
      </c>
      <c r="G518" s="66">
        <v>2.1542760390184702E-2</v>
      </c>
      <c r="H518" s="14"/>
    </row>
    <row r="519" spans="1:8" s="6" customFormat="1" ht="15.75" x14ac:dyDescent="0.2">
      <c r="A519" s="17" t="s">
        <v>4292</v>
      </c>
      <c r="B519" s="17" t="s">
        <v>772</v>
      </c>
      <c r="C519" s="14"/>
      <c r="D519" s="64"/>
      <c r="E519" s="65">
        <v>5910000</v>
      </c>
      <c r="F519" s="66">
        <v>581557002</v>
      </c>
      <c r="G519" s="66">
        <v>2.1455480135397519E-2</v>
      </c>
      <c r="H519" s="14"/>
    </row>
    <row r="520" spans="1:8" s="6" customFormat="1" ht="15.75" x14ac:dyDescent="0.2">
      <c r="A520" s="17" t="s">
        <v>4293</v>
      </c>
      <c r="B520" s="17" t="s">
        <v>848</v>
      </c>
      <c r="C520" s="14"/>
      <c r="D520" s="64"/>
      <c r="E520" s="65">
        <v>5795900</v>
      </c>
      <c r="F520" s="66">
        <v>577604324.65999997</v>
      </c>
      <c r="G520" s="66">
        <v>2.1312638560782627E-2</v>
      </c>
      <c r="H520" s="14"/>
    </row>
    <row r="521" spans="1:8" s="6" customFormat="1" ht="15.75" x14ac:dyDescent="0.2">
      <c r="A521" s="17" t="s">
        <v>4294</v>
      </c>
      <c r="B521" s="17" t="s">
        <v>2751</v>
      </c>
      <c r="C521" s="14"/>
      <c r="D521" s="64"/>
      <c r="E521" s="65">
        <v>5757200</v>
      </c>
      <c r="F521" s="66">
        <v>577553092.48000002</v>
      </c>
      <c r="G521" s="66">
        <v>2.1310787135879285E-2</v>
      </c>
      <c r="H521" s="14"/>
    </row>
    <row r="522" spans="1:8" s="6" customFormat="1" ht="15.75" x14ac:dyDescent="0.2">
      <c r="A522" s="17" t="s">
        <v>4295</v>
      </c>
      <c r="B522" s="17" t="s">
        <v>1575</v>
      </c>
      <c r="C522" s="14"/>
      <c r="D522" s="64"/>
      <c r="E522" s="65">
        <v>5500000</v>
      </c>
      <c r="F522" s="66">
        <v>567468000</v>
      </c>
      <c r="G522" s="66">
        <v>2.0946332775944109E-2</v>
      </c>
      <c r="H522" s="14"/>
    </row>
    <row r="523" spans="1:8" s="6" customFormat="1" ht="15.75" x14ac:dyDescent="0.2">
      <c r="A523" s="17" t="s">
        <v>4296</v>
      </c>
      <c r="B523" s="17" t="s">
        <v>1576</v>
      </c>
      <c r="C523" s="14"/>
      <c r="D523" s="64"/>
      <c r="E523" s="65">
        <v>5688500</v>
      </c>
      <c r="F523" s="66">
        <v>567259495.39999998</v>
      </c>
      <c r="G523" s="66">
        <v>2.0938797851431792E-2</v>
      </c>
      <c r="H523" s="14"/>
    </row>
    <row r="524" spans="1:8" s="6" customFormat="1" ht="15.75" x14ac:dyDescent="0.2">
      <c r="A524" s="17" t="s">
        <v>4297</v>
      </c>
      <c r="B524" s="17" t="s">
        <v>826</v>
      </c>
      <c r="C524" s="14"/>
      <c r="D524" s="64"/>
      <c r="E524" s="65">
        <v>5500000</v>
      </c>
      <c r="F524" s="66">
        <v>566517050</v>
      </c>
      <c r="G524" s="66">
        <v>2.0911967411990563E-2</v>
      </c>
      <c r="H524" s="14"/>
    </row>
    <row r="525" spans="1:8" s="6" customFormat="1" ht="15.75" x14ac:dyDescent="0.2">
      <c r="A525" s="17" t="s">
        <v>4298</v>
      </c>
      <c r="B525" s="17" t="s">
        <v>975</v>
      </c>
      <c r="C525" s="14"/>
      <c r="D525" s="64"/>
      <c r="E525" s="65">
        <v>5463500</v>
      </c>
      <c r="F525" s="66">
        <v>560393380.39999998</v>
      </c>
      <c r="G525" s="66">
        <v>2.0690670672377277E-2</v>
      </c>
      <c r="H525" s="14"/>
    </row>
    <row r="526" spans="1:8" s="6" customFormat="1" ht="15.75" x14ac:dyDescent="0.2">
      <c r="A526" s="17" t="s">
        <v>4299</v>
      </c>
      <c r="B526" s="17" t="s">
        <v>756</v>
      </c>
      <c r="C526" s="14"/>
      <c r="D526" s="64"/>
      <c r="E526" s="65">
        <v>5376100</v>
      </c>
      <c r="F526" s="66">
        <v>549965890.63</v>
      </c>
      <c r="G526" s="66">
        <v>2.0313842783352708E-2</v>
      </c>
      <c r="H526" s="14"/>
    </row>
    <row r="527" spans="1:8" s="6" customFormat="1" ht="15.75" x14ac:dyDescent="0.2">
      <c r="A527" s="17" t="s">
        <v>4300</v>
      </c>
      <c r="B527" s="17" t="s">
        <v>2480</v>
      </c>
      <c r="C527" s="14"/>
      <c r="D527" s="64"/>
      <c r="E527" s="65">
        <v>5500000</v>
      </c>
      <c r="F527" s="66">
        <v>548574950</v>
      </c>
      <c r="G527" s="66">
        <v>2.0263577069079906E-2</v>
      </c>
      <c r="H527" s="14"/>
    </row>
    <row r="528" spans="1:8" s="6" customFormat="1" ht="15.75" x14ac:dyDescent="0.2">
      <c r="A528" s="17" t="s">
        <v>4301</v>
      </c>
      <c r="B528" s="17" t="s">
        <v>1577</v>
      </c>
      <c r="C528" s="14"/>
      <c r="D528" s="64"/>
      <c r="E528" s="65">
        <v>5534200</v>
      </c>
      <c r="F528" s="66">
        <v>542699701.18000007</v>
      </c>
      <c r="G528" s="66">
        <v>2.0051257742073298E-2</v>
      </c>
      <c r="H528" s="14"/>
    </row>
    <row r="529" spans="1:8" s="6" customFormat="1" ht="15.75" x14ac:dyDescent="0.2">
      <c r="A529" s="17" t="s">
        <v>4302</v>
      </c>
      <c r="B529" s="17" t="s">
        <v>1578</v>
      </c>
      <c r="C529" s="14"/>
      <c r="D529" s="64"/>
      <c r="E529" s="65">
        <v>5357700</v>
      </c>
      <c r="F529" s="66">
        <v>535353170.94</v>
      </c>
      <c r="G529" s="66">
        <v>1.9785769350997719E-2</v>
      </c>
      <c r="H529" s="14"/>
    </row>
    <row r="530" spans="1:8" s="6" customFormat="1" ht="15.75" x14ac:dyDescent="0.2">
      <c r="A530" s="17" t="s">
        <v>4303</v>
      </c>
      <c r="B530" s="17" t="s">
        <v>1580</v>
      </c>
      <c r="C530" s="14"/>
      <c r="D530" s="64"/>
      <c r="E530" s="65">
        <v>5289800</v>
      </c>
      <c r="F530" s="66">
        <v>532090931.38</v>
      </c>
      <c r="G530" s="66">
        <v>1.9667878768124748E-2</v>
      </c>
      <c r="H530" s="14"/>
    </row>
    <row r="531" spans="1:8" s="6" customFormat="1" ht="15.75" x14ac:dyDescent="0.2">
      <c r="A531" s="17" t="s">
        <v>4304</v>
      </c>
      <c r="B531" s="17" t="s">
        <v>1579</v>
      </c>
      <c r="C531" s="14"/>
      <c r="D531" s="64"/>
      <c r="E531" s="65">
        <v>5200000</v>
      </c>
      <c r="F531" s="66">
        <v>530260640.00000006</v>
      </c>
      <c r="G531" s="66">
        <v>1.9601735827470945E-2</v>
      </c>
      <c r="H531" s="14"/>
    </row>
    <row r="532" spans="1:8" s="6" customFormat="1" ht="15.75" x14ac:dyDescent="0.2">
      <c r="A532" s="17" t="s">
        <v>4305</v>
      </c>
      <c r="B532" s="17" t="s">
        <v>805</v>
      </c>
      <c r="C532" s="14"/>
      <c r="D532" s="64"/>
      <c r="E532" s="65">
        <v>5307500</v>
      </c>
      <c r="F532" s="66">
        <v>527267218.50000006</v>
      </c>
      <c r="G532" s="66">
        <v>1.9493559772669047E-2</v>
      </c>
      <c r="H532" s="14"/>
    </row>
    <row r="533" spans="1:8" s="6" customFormat="1" ht="15.75" x14ac:dyDescent="0.2">
      <c r="A533" s="17" t="s">
        <v>4306</v>
      </c>
      <c r="B533" s="17" t="s">
        <v>853</v>
      </c>
      <c r="C533" s="14"/>
      <c r="D533" s="64"/>
      <c r="E533" s="65">
        <v>5000000</v>
      </c>
      <c r="F533" s="66">
        <v>521949000</v>
      </c>
      <c r="G533" s="66">
        <v>1.9301370368034761E-2</v>
      </c>
      <c r="H533" s="14"/>
    </row>
    <row r="534" spans="1:8" s="6" customFormat="1" ht="15.75" x14ac:dyDescent="0.2">
      <c r="A534" s="17" t="s">
        <v>4307</v>
      </c>
      <c r="B534" s="17" t="s">
        <v>1581</v>
      </c>
      <c r="C534" s="14"/>
      <c r="D534" s="64"/>
      <c r="E534" s="65">
        <v>5379500</v>
      </c>
      <c r="F534" s="66">
        <v>521182636.44999993</v>
      </c>
      <c r="G534" s="66">
        <v>1.9273675576177686E-2</v>
      </c>
      <c r="H534" s="14"/>
    </row>
    <row r="535" spans="1:8" s="6" customFormat="1" ht="15.75" x14ac:dyDescent="0.2">
      <c r="A535" s="17" t="s">
        <v>4308</v>
      </c>
      <c r="B535" s="17" t="s">
        <v>933</v>
      </c>
      <c r="C535" s="14"/>
      <c r="D535" s="64"/>
      <c r="E535" s="65">
        <v>5000000</v>
      </c>
      <c r="F535" s="66">
        <v>520656000</v>
      </c>
      <c r="G535" s="66">
        <v>1.925464402533332E-2</v>
      </c>
      <c r="H535" s="14"/>
    </row>
    <row r="536" spans="1:8" s="6" customFormat="1" ht="15.75" x14ac:dyDescent="0.2">
      <c r="A536" s="17" t="s">
        <v>4309</v>
      </c>
      <c r="B536" s="17" t="s">
        <v>824</v>
      </c>
      <c r="C536" s="14"/>
      <c r="D536" s="64"/>
      <c r="E536" s="65">
        <v>5477200</v>
      </c>
      <c r="F536" s="66">
        <v>518650308.72000003</v>
      </c>
      <c r="G536" s="66">
        <v>1.9182162495478283E-2</v>
      </c>
      <c r="H536" s="14"/>
    </row>
    <row r="537" spans="1:8" s="6" customFormat="1" ht="15.75" x14ac:dyDescent="0.2">
      <c r="A537" s="17" t="s">
        <v>4310</v>
      </c>
      <c r="B537" s="17" t="s">
        <v>918</v>
      </c>
      <c r="C537" s="14"/>
      <c r="D537" s="64"/>
      <c r="E537" s="65">
        <v>5000000</v>
      </c>
      <c r="F537" s="66">
        <v>515938000</v>
      </c>
      <c r="G537" s="66">
        <v>1.9084145274470686E-2</v>
      </c>
      <c r="H537" s="14"/>
    </row>
    <row r="538" spans="1:8" s="6" customFormat="1" ht="15.75" x14ac:dyDescent="0.2">
      <c r="A538" s="17" t="s">
        <v>4311</v>
      </c>
      <c r="B538" s="17" t="s">
        <v>874</v>
      </c>
      <c r="C538" s="14"/>
      <c r="D538" s="64"/>
      <c r="E538" s="65">
        <v>5150600</v>
      </c>
      <c r="F538" s="66">
        <v>514437292.45999998</v>
      </c>
      <c r="G538" s="66">
        <v>1.9029912811354927E-2</v>
      </c>
      <c r="H538" s="14"/>
    </row>
    <row r="539" spans="1:8" s="6" customFormat="1" ht="15.75" x14ac:dyDescent="0.2">
      <c r="A539" s="17" t="s">
        <v>4312</v>
      </c>
      <c r="B539" s="17" t="s">
        <v>959</v>
      </c>
      <c r="C539" s="14"/>
      <c r="D539" s="64"/>
      <c r="E539" s="65">
        <v>5000000</v>
      </c>
      <c r="F539" s="66">
        <v>512393000</v>
      </c>
      <c r="G539" s="66">
        <v>1.8956036314782671E-2</v>
      </c>
      <c r="H539" s="14"/>
    </row>
    <row r="540" spans="1:8" s="6" customFormat="1" ht="15.75" x14ac:dyDescent="0.2">
      <c r="A540" s="17" t="s">
        <v>4313</v>
      </c>
      <c r="B540" s="17" t="s">
        <v>1582</v>
      </c>
      <c r="C540" s="14"/>
      <c r="D540" s="64"/>
      <c r="E540" s="65">
        <v>5125100</v>
      </c>
      <c r="F540" s="66">
        <v>507703168.70999998</v>
      </c>
      <c r="G540" s="66">
        <v>1.878655552277303E-2</v>
      </c>
      <c r="H540" s="14"/>
    </row>
    <row r="541" spans="1:8" s="6" customFormat="1" ht="15.75" x14ac:dyDescent="0.2">
      <c r="A541" s="17" t="s">
        <v>4314</v>
      </c>
      <c r="B541" s="17" t="s">
        <v>692</v>
      </c>
      <c r="C541" s="14"/>
      <c r="D541" s="64"/>
      <c r="E541" s="65">
        <v>5000000</v>
      </c>
      <c r="F541" s="66">
        <v>507628000</v>
      </c>
      <c r="G541" s="66">
        <v>1.87838390812387E-2</v>
      </c>
      <c r="H541" s="14"/>
    </row>
    <row r="542" spans="1:8" s="6" customFormat="1" ht="15.75" x14ac:dyDescent="0.2">
      <c r="A542" s="17" t="s">
        <v>4315</v>
      </c>
      <c r="B542" s="17" t="s">
        <v>886</v>
      </c>
      <c r="C542" s="14"/>
      <c r="D542" s="64"/>
      <c r="E542" s="65">
        <v>5000000</v>
      </c>
      <c r="F542" s="66">
        <v>505320500</v>
      </c>
      <c r="G542" s="66">
        <v>1.8700450809170974E-2</v>
      </c>
      <c r="H542" s="14"/>
    </row>
    <row r="543" spans="1:8" s="6" customFormat="1" ht="15.75" x14ac:dyDescent="0.2">
      <c r="A543" s="17" t="s">
        <v>4316</v>
      </c>
      <c r="B543" s="17" t="s">
        <v>1583</v>
      </c>
      <c r="C543" s="14"/>
      <c r="D543" s="64"/>
      <c r="E543" s="65">
        <v>5000000</v>
      </c>
      <c r="F543" s="66">
        <v>501879000</v>
      </c>
      <c r="G543" s="66">
        <v>1.857608212517484E-2</v>
      </c>
      <c r="H543" s="14"/>
    </row>
    <row r="544" spans="1:8" s="6" customFormat="1" ht="15.75" x14ac:dyDescent="0.2">
      <c r="A544" s="17" t="s">
        <v>4317</v>
      </c>
      <c r="B544" s="17" t="s">
        <v>785</v>
      </c>
      <c r="C544" s="14"/>
      <c r="D544" s="64"/>
      <c r="E544" s="65">
        <v>5000000</v>
      </c>
      <c r="F544" s="66">
        <v>501599500</v>
      </c>
      <c r="G544" s="66">
        <v>1.85659815739103E-2</v>
      </c>
      <c r="H544" s="14"/>
    </row>
    <row r="545" spans="1:8" s="6" customFormat="1" ht="15.75" x14ac:dyDescent="0.2">
      <c r="A545" s="17" t="s">
        <v>4318</v>
      </c>
      <c r="B545" s="17" t="s">
        <v>754</v>
      </c>
      <c r="C545" s="14"/>
      <c r="D545" s="64"/>
      <c r="E545" s="65">
        <v>5000000</v>
      </c>
      <c r="F545" s="66">
        <v>501399500</v>
      </c>
      <c r="G545" s="66">
        <v>1.8558753988032275E-2</v>
      </c>
      <c r="H545" s="14"/>
    </row>
    <row r="546" spans="1:8" s="6" customFormat="1" ht="15.75" x14ac:dyDescent="0.2">
      <c r="A546" s="17" t="s">
        <v>4319</v>
      </c>
      <c r="B546" s="17" t="s">
        <v>887</v>
      </c>
      <c r="C546" s="14"/>
      <c r="D546" s="64"/>
      <c r="E546" s="65">
        <v>5000000</v>
      </c>
      <c r="F546" s="66">
        <v>501091500</v>
      </c>
      <c r="G546" s="66">
        <v>1.8547623505780111E-2</v>
      </c>
      <c r="H546" s="14"/>
    </row>
    <row r="547" spans="1:8" s="6" customFormat="1" ht="15.75" x14ac:dyDescent="0.2">
      <c r="A547" s="17" t="s">
        <v>4320</v>
      </c>
      <c r="B547" s="17" t="s">
        <v>877</v>
      </c>
      <c r="C547" s="14"/>
      <c r="D547" s="64"/>
      <c r="E547" s="65">
        <v>5000000</v>
      </c>
      <c r="F547" s="66">
        <v>500721500</v>
      </c>
      <c r="G547" s="66">
        <v>1.8534252471905762E-2</v>
      </c>
      <c r="H547" s="14"/>
    </row>
    <row r="548" spans="1:8" s="6" customFormat="1" ht="15.75" x14ac:dyDescent="0.2">
      <c r="A548" s="17" t="s">
        <v>4321</v>
      </c>
      <c r="B548" s="17" t="s">
        <v>863</v>
      </c>
      <c r="C548" s="14"/>
      <c r="D548" s="64"/>
      <c r="E548" s="65">
        <v>5000000</v>
      </c>
      <c r="F548" s="66">
        <v>500530000</v>
      </c>
      <c r="G548" s="66">
        <v>1.8527332058427552E-2</v>
      </c>
      <c r="H548" s="14"/>
    </row>
    <row r="549" spans="1:8" s="6" customFormat="1" ht="15.75" x14ac:dyDescent="0.2">
      <c r="A549" s="17" t="s">
        <v>4322</v>
      </c>
      <c r="B549" s="17" t="s">
        <v>722</v>
      </c>
      <c r="C549" s="14"/>
      <c r="D549" s="64"/>
      <c r="E549" s="65">
        <v>5000000</v>
      </c>
      <c r="F549" s="66">
        <v>499400500</v>
      </c>
      <c r="G549" s="66">
        <v>1.8486514267181401E-2</v>
      </c>
      <c r="H549" s="14"/>
    </row>
    <row r="550" spans="1:8" s="6" customFormat="1" ht="15.75" x14ac:dyDescent="0.2">
      <c r="A550" s="17" t="s">
        <v>4323</v>
      </c>
      <c r="B550" s="17" t="s">
        <v>398</v>
      </c>
      <c r="C550" s="14"/>
      <c r="D550" s="64"/>
      <c r="E550" s="65">
        <v>5000000</v>
      </c>
      <c r="F550" s="66">
        <v>499066000</v>
      </c>
      <c r="G550" s="66">
        <v>1.8474426129800402E-2</v>
      </c>
      <c r="H550" s="14"/>
    </row>
    <row r="551" spans="1:8" s="6" customFormat="1" ht="15.75" x14ac:dyDescent="0.2">
      <c r="A551" s="17" t="s">
        <v>4324</v>
      </c>
      <c r="B551" s="17" t="s">
        <v>794</v>
      </c>
      <c r="C551" s="14"/>
      <c r="D551" s="64"/>
      <c r="E551" s="65">
        <v>5000000</v>
      </c>
      <c r="F551" s="66">
        <v>498828500</v>
      </c>
      <c r="G551" s="66">
        <v>1.8465843371570246E-2</v>
      </c>
      <c r="H551" s="14"/>
    </row>
    <row r="552" spans="1:8" s="6" customFormat="1" ht="15.75" x14ac:dyDescent="0.2">
      <c r="A552" s="17" t="s">
        <v>4325</v>
      </c>
      <c r="B552" s="17" t="s">
        <v>1584</v>
      </c>
      <c r="C552" s="14"/>
      <c r="D552" s="64"/>
      <c r="E552" s="65">
        <v>5000000</v>
      </c>
      <c r="F552" s="66">
        <v>498316000</v>
      </c>
      <c r="G552" s="66">
        <v>1.8447322682757807E-2</v>
      </c>
      <c r="H552" s="14"/>
    </row>
    <row r="553" spans="1:8" s="6" customFormat="1" ht="15.75" x14ac:dyDescent="0.2">
      <c r="A553" s="17" t="s">
        <v>4326</v>
      </c>
      <c r="B553" s="17" t="s">
        <v>835</v>
      </c>
      <c r="C553" s="14"/>
      <c r="D553" s="64"/>
      <c r="E553" s="65">
        <v>5000000</v>
      </c>
      <c r="F553" s="66">
        <v>497551500</v>
      </c>
      <c r="G553" s="66">
        <v>1.841969523573905E-2</v>
      </c>
      <c r="H553" s="14"/>
    </row>
    <row r="554" spans="1:8" s="6" customFormat="1" ht="15.75" x14ac:dyDescent="0.2">
      <c r="A554" s="17" t="s">
        <v>4327</v>
      </c>
      <c r="B554" s="17" t="s">
        <v>804</v>
      </c>
      <c r="C554" s="14"/>
      <c r="D554" s="64"/>
      <c r="E554" s="65">
        <v>5000000</v>
      </c>
      <c r="F554" s="66">
        <v>497305000</v>
      </c>
      <c r="G554" s="66">
        <v>1.8410787236144383E-2</v>
      </c>
      <c r="H554" s="14"/>
    </row>
    <row r="555" spans="1:8" s="6" customFormat="1" ht="15.75" x14ac:dyDescent="0.2">
      <c r="A555" s="17" t="s">
        <v>4328</v>
      </c>
      <c r="B555" s="17" t="s">
        <v>801</v>
      </c>
      <c r="C555" s="14"/>
      <c r="D555" s="64"/>
      <c r="E555" s="65">
        <v>5000000</v>
      </c>
      <c r="F555" s="66">
        <v>496784500</v>
      </c>
      <c r="G555" s="66">
        <v>1.8391977443896819E-2</v>
      </c>
      <c r="H555" s="14"/>
    </row>
    <row r="556" spans="1:8" s="6" customFormat="1" ht="15.75" x14ac:dyDescent="0.2">
      <c r="A556" s="17" t="s">
        <v>4329</v>
      </c>
      <c r="B556" s="17" t="s">
        <v>852</v>
      </c>
      <c r="C556" s="14"/>
      <c r="D556" s="64"/>
      <c r="E556" s="65">
        <v>5000000</v>
      </c>
      <c r="F556" s="66">
        <v>496414500</v>
      </c>
      <c r="G556" s="66">
        <v>1.8378606410022473E-2</v>
      </c>
      <c r="H556" s="14"/>
    </row>
    <row r="557" spans="1:8" s="6" customFormat="1" ht="15.75" x14ac:dyDescent="0.2">
      <c r="A557" s="17" t="s">
        <v>4330</v>
      </c>
      <c r="B557" s="17" t="s">
        <v>1585</v>
      </c>
      <c r="C557" s="14"/>
      <c r="D557" s="64"/>
      <c r="E557" s="65">
        <v>5000000</v>
      </c>
      <c r="F557" s="66">
        <v>495308500</v>
      </c>
      <c r="G557" s="66">
        <v>1.8338637860116986E-2</v>
      </c>
      <c r="H557" s="14"/>
    </row>
    <row r="558" spans="1:8" s="6" customFormat="1" ht="15.75" x14ac:dyDescent="0.2">
      <c r="A558" s="17" t="s">
        <v>4331</v>
      </c>
      <c r="B558" s="17" t="s">
        <v>1000</v>
      </c>
      <c r="C558" s="14"/>
      <c r="D558" s="64"/>
      <c r="E558" s="65">
        <v>4826800</v>
      </c>
      <c r="F558" s="66">
        <v>493656143.19999999</v>
      </c>
      <c r="G558" s="66">
        <v>1.8278925106751286E-2</v>
      </c>
      <c r="H558" s="14"/>
    </row>
    <row r="559" spans="1:8" s="6" customFormat="1" ht="15.75" x14ac:dyDescent="0.2">
      <c r="A559" s="17" t="s">
        <v>4332</v>
      </c>
      <c r="B559" s="17" t="s">
        <v>1586</v>
      </c>
      <c r="C559" s="14"/>
      <c r="D559" s="64"/>
      <c r="E559" s="65">
        <v>5000000</v>
      </c>
      <c r="F559" s="66">
        <v>490569000</v>
      </c>
      <c r="G559" s="66">
        <v>1.8167362143772466E-2</v>
      </c>
      <c r="H559" s="14"/>
    </row>
    <row r="560" spans="1:8" s="6" customFormat="1" ht="15.75" x14ac:dyDescent="0.2">
      <c r="A560" s="17" t="s">
        <v>4333</v>
      </c>
      <c r="B560" s="17" t="s">
        <v>1587</v>
      </c>
      <c r="C560" s="14"/>
      <c r="D560" s="64"/>
      <c r="E560" s="65">
        <v>5000000</v>
      </c>
      <c r="F560" s="66">
        <v>490209000</v>
      </c>
      <c r="G560" s="66">
        <v>1.8154352489192019E-2</v>
      </c>
      <c r="H560" s="14"/>
    </row>
    <row r="561" spans="1:8" s="6" customFormat="1" ht="15.75" x14ac:dyDescent="0.2">
      <c r="A561" s="17" t="s">
        <v>4334</v>
      </c>
      <c r="B561" s="17" t="s">
        <v>924</v>
      </c>
      <c r="C561" s="14"/>
      <c r="D561" s="64"/>
      <c r="E561" s="65">
        <v>5000000</v>
      </c>
      <c r="F561" s="66">
        <v>489289000</v>
      </c>
      <c r="G561" s="66">
        <v>1.8121105594153097E-2</v>
      </c>
      <c r="H561" s="14"/>
    </row>
    <row r="562" spans="1:8" s="6" customFormat="1" ht="15.75" x14ac:dyDescent="0.2">
      <c r="A562" s="17" t="s">
        <v>4335</v>
      </c>
      <c r="B562" s="17" t="s">
        <v>988</v>
      </c>
      <c r="C562" s="14"/>
      <c r="D562" s="64"/>
      <c r="E562" s="65">
        <v>4715700</v>
      </c>
      <c r="F562" s="66">
        <v>486518297.43000001</v>
      </c>
      <c r="G562" s="66">
        <v>1.8020978140317386E-2</v>
      </c>
      <c r="H562" s="14"/>
    </row>
    <row r="563" spans="1:8" s="6" customFormat="1" ht="15.75" x14ac:dyDescent="0.2">
      <c r="A563" s="17" t="s">
        <v>4336</v>
      </c>
      <c r="B563" s="17" t="s">
        <v>889</v>
      </c>
      <c r="C563" s="14"/>
      <c r="D563" s="64"/>
      <c r="E563" s="65">
        <v>4700000</v>
      </c>
      <c r="F563" s="66">
        <v>485973890</v>
      </c>
      <c r="G563" s="66">
        <v>1.8001304383052582E-2</v>
      </c>
      <c r="H563" s="14"/>
    </row>
    <row r="564" spans="1:8" s="6" customFormat="1" ht="15.75" x14ac:dyDescent="0.2">
      <c r="A564" s="17" t="s">
        <v>4337</v>
      </c>
      <c r="B564" s="17" t="s">
        <v>363</v>
      </c>
      <c r="C564" s="14"/>
      <c r="D564" s="64"/>
      <c r="E564" s="65">
        <v>5000000</v>
      </c>
      <c r="F564" s="66">
        <v>484527500</v>
      </c>
      <c r="G564" s="66">
        <v>1.794903484336199E-2</v>
      </c>
      <c r="H564" s="14"/>
    </row>
    <row r="565" spans="1:8" s="6" customFormat="1" ht="15.75" x14ac:dyDescent="0.2">
      <c r="A565" s="17" t="s">
        <v>2542</v>
      </c>
      <c r="B565" s="17" t="s">
        <v>836</v>
      </c>
      <c r="C565" s="14"/>
      <c r="D565" s="54"/>
      <c r="E565" s="65">
        <v>4700000</v>
      </c>
      <c r="F565" s="66">
        <v>482378390</v>
      </c>
      <c r="G565" s="66">
        <v>1.7871370457930368E-2</v>
      </c>
      <c r="H565" s="14"/>
    </row>
    <row r="566" spans="1:8" s="6" customFormat="1" ht="15.75" x14ac:dyDescent="0.2">
      <c r="A566" s="17" t="s">
        <v>4338</v>
      </c>
      <c r="B566" s="17" t="s">
        <v>828</v>
      </c>
      <c r="C566" s="14"/>
      <c r="D566" s="64"/>
      <c r="E566" s="65">
        <v>4813000</v>
      </c>
      <c r="F566" s="66">
        <v>482239016.29999995</v>
      </c>
      <c r="G566" s="66">
        <v>1.7866333781000925E-2</v>
      </c>
      <c r="H566" s="14"/>
    </row>
    <row r="567" spans="1:8" s="6" customFormat="1" ht="15.75" x14ac:dyDescent="0.2">
      <c r="A567" s="17" t="s">
        <v>4339</v>
      </c>
      <c r="B567" s="17" t="s">
        <v>2481</v>
      </c>
      <c r="C567" s="14"/>
      <c r="D567" s="64"/>
      <c r="E567" s="65">
        <v>4772500</v>
      </c>
      <c r="F567" s="66">
        <v>482169970.25</v>
      </c>
      <c r="G567" s="66">
        <v>1.7863838599721359E-2</v>
      </c>
      <c r="H567" s="14"/>
    </row>
    <row r="568" spans="1:8" s="6" customFormat="1" ht="15.75" x14ac:dyDescent="0.2">
      <c r="A568" s="17" t="s">
        <v>4340</v>
      </c>
      <c r="B568" s="17" t="s">
        <v>1588</v>
      </c>
      <c r="C568" s="14"/>
      <c r="D568" s="64"/>
      <c r="E568" s="65">
        <v>5088800</v>
      </c>
      <c r="F568" s="66">
        <v>482028946.80000001</v>
      </c>
      <c r="G568" s="66">
        <v>1.7858742304242906E-2</v>
      </c>
      <c r="H568" s="14"/>
    </row>
    <row r="569" spans="1:8" s="6" customFormat="1" ht="15.75" x14ac:dyDescent="0.2">
      <c r="A569" s="17" t="s">
        <v>4341</v>
      </c>
      <c r="B569" s="17" t="s">
        <v>927</v>
      </c>
      <c r="C569" s="14"/>
      <c r="D569" s="64"/>
      <c r="E569" s="65">
        <v>5000000</v>
      </c>
      <c r="F569" s="66">
        <v>479613000</v>
      </c>
      <c r="G569" s="66">
        <v>1.7771434989374196E-2</v>
      </c>
      <c r="H569" s="14"/>
    </row>
    <row r="570" spans="1:8" s="6" customFormat="1" ht="15.75" x14ac:dyDescent="0.2">
      <c r="A570" s="17" t="s">
        <v>4342</v>
      </c>
      <c r="B570" s="17" t="s">
        <v>2754</v>
      </c>
      <c r="C570" s="14"/>
      <c r="D570" s="64"/>
      <c r="E570" s="65">
        <v>4821400</v>
      </c>
      <c r="F570" s="66">
        <v>476825852.92000002</v>
      </c>
      <c r="G570" s="66">
        <v>1.7670713264997247E-2</v>
      </c>
      <c r="H570" s="14"/>
    </row>
    <row r="571" spans="1:8" s="6" customFormat="1" ht="15.75" x14ac:dyDescent="0.2">
      <c r="A571" s="17" t="s">
        <v>4343</v>
      </c>
      <c r="B571" s="17" t="s">
        <v>847</v>
      </c>
      <c r="C571" s="14"/>
      <c r="D571" s="64"/>
      <c r="E571" s="65">
        <v>4725200</v>
      </c>
      <c r="F571" s="66">
        <v>471071726.20000005</v>
      </c>
      <c r="G571" s="66">
        <v>1.7462771039888025E-2</v>
      </c>
      <c r="H571" s="14"/>
    </row>
    <row r="572" spans="1:8" s="6" customFormat="1" ht="15.75" x14ac:dyDescent="0.2">
      <c r="A572" s="17" t="s">
        <v>4344</v>
      </c>
      <c r="B572" s="17" t="s">
        <v>1589</v>
      </c>
      <c r="C572" s="14"/>
      <c r="D572" s="64"/>
      <c r="E572" s="65">
        <v>4723800</v>
      </c>
      <c r="F572" s="66">
        <v>461437789.68000001</v>
      </c>
      <c r="G572" s="66">
        <v>1.7114620522179262E-2</v>
      </c>
      <c r="H572" s="14"/>
    </row>
    <row r="573" spans="1:8" s="6" customFormat="1" ht="15.75" x14ac:dyDescent="0.2">
      <c r="A573" s="17" t="s">
        <v>4345</v>
      </c>
      <c r="B573" s="17" t="s">
        <v>717</v>
      </c>
      <c r="C573" s="14"/>
      <c r="D573" s="64"/>
      <c r="E573" s="65">
        <v>4500000</v>
      </c>
      <c r="F573" s="66">
        <v>459642600</v>
      </c>
      <c r="G573" s="66">
        <v>1.7049746084281534E-2</v>
      </c>
      <c r="H573" s="14"/>
    </row>
    <row r="574" spans="1:8" s="6" customFormat="1" ht="15.75" x14ac:dyDescent="0.2">
      <c r="A574" s="17" t="s">
        <v>4346</v>
      </c>
      <c r="B574" s="17" t="s">
        <v>832</v>
      </c>
      <c r="C574" s="14"/>
      <c r="D574" s="64"/>
      <c r="E574" s="65">
        <v>4469700</v>
      </c>
      <c r="F574" s="66">
        <v>459107917.31999999</v>
      </c>
      <c r="G574" s="66">
        <v>1.7030423759345565E-2</v>
      </c>
      <c r="H574" s="14"/>
    </row>
    <row r="575" spans="1:8" s="6" customFormat="1" ht="15.75" x14ac:dyDescent="0.2">
      <c r="A575" s="17" t="s">
        <v>4347</v>
      </c>
      <c r="B575" s="17" t="s">
        <v>778</v>
      </c>
      <c r="C575" s="14"/>
      <c r="D575" s="64"/>
      <c r="E575" s="65">
        <v>4500000</v>
      </c>
      <c r="F575" s="66">
        <v>457184250</v>
      </c>
      <c r="G575" s="66">
        <v>1.6960906405565305E-2</v>
      </c>
      <c r="H575" s="14"/>
    </row>
    <row r="576" spans="1:8" s="6" customFormat="1" ht="15.75" x14ac:dyDescent="0.2">
      <c r="A576" s="17" t="s">
        <v>4348</v>
      </c>
      <c r="B576" s="17" t="s">
        <v>1590</v>
      </c>
      <c r="C576" s="14"/>
      <c r="D576" s="64"/>
      <c r="E576" s="65">
        <v>4669000</v>
      </c>
      <c r="F576" s="66">
        <v>456354596.60000002</v>
      </c>
      <c r="G576" s="66">
        <v>1.6930924449577826E-2</v>
      </c>
      <c r="H576" s="14"/>
    </row>
    <row r="577" spans="1:8" s="6" customFormat="1" ht="15.75" x14ac:dyDescent="0.2">
      <c r="A577" s="17" t="s">
        <v>4349</v>
      </c>
      <c r="B577" s="17" t="s">
        <v>902</v>
      </c>
      <c r="C577" s="14"/>
      <c r="D577" s="64"/>
      <c r="E577" s="65">
        <v>4495000</v>
      </c>
      <c r="F577" s="66">
        <v>455084138.5</v>
      </c>
      <c r="G577" s="66">
        <v>1.6885012724466904E-2</v>
      </c>
      <c r="H577" s="14"/>
    </row>
    <row r="578" spans="1:8" s="6" customFormat="1" ht="15.75" x14ac:dyDescent="0.2">
      <c r="A578" s="17" t="s">
        <v>4350</v>
      </c>
      <c r="B578" s="17" t="s">
        <v>792</v>
      </c>
      <c r="C578" s="14"/>
      <c r="D578" s="64"/>
      <c r="E578" s="65">
        <v>4500000</v>
      </c>
      <c r="F578" s="66">
        <v>449723250</v>
      </c>
      <c r="G578" s="66">
        <v>1.6691281314385541E-2</v>
      </c>
      <c r="H578" s="14"/>
    </row>
    <row r="579" spans="1:8" s="6" customFormat="1" ht="15.75" x14ac:dyDescent="0.2">
      <c r="A579" s="17" t="s">
        <v>4351</v>
      </c>
      <c r="B579" s="17" t="s">
        <v>1591</v>
      </c>
      <c r="C579" s="14"/>
      <c r="D579" s="64"/>
      <c r="E579" s="65">
        <v>4451300</v>
      </c>
      <c r="F579" s="66">
        <v>443629911.89999998</v>
      </c>
      <c r="G579" s="66">
        <v>1.6471080692377547E-2</v>
      </c>
      <c r="H579" s="14"/>
    </row>
    <row r="580" spans="1:8" s="6" customFormat="1" ht="15.75" x14ac:dyDescent="0.2">
      <c r="A580" s="17" t="s">
        <v>4352</v>
      </c>
      <c r="B580" s="17" t="s">
        <v>841</v>
      </c>
      <c r="C580" s="14"/>
      <c r="D580" s="64"/>
      <c r="E580" s="65">
        <v>4300000</v>
      </c>
      <c r="F580" s="66">
        <v>442356910</v>
      </c>
      <c r="G580" s="66">
        <v>1.6425077039601846E-2</v>
      </c>
      <c r="H580" s="14"/>
    </row>
    <row r="581" spans="1:8" s="6" customFormat="1" ht="15.75" x14ac:dyDescent="0.2">
      <c r="A581" s="17" t="s">
        <v>4353</v>
      </c>
      <c r="B581" s="17" t="s">
        <v>906</v>
      </c>
      <c r="C581" s="14"/>
      <c r="D581" s="64"/>
      <c r="E581" s="65">
        <v>4144800</v>
      </c>
      <c r="F581" s="66">
        <v>427348775.04000002</v>
      </c>
      <c r="G581" s="66">
        <v>1.588271411813982E-2</v>
      </c>
      <c r="H581" s="14"/>
    </row>
    <row r="582" spans="1:8" s="6" customFormat="1" ht="15.75" x14ac:dyDescent="0.2">
      <c r="A582" s="17" t="s">
        <v>4354</v>
      </c>
      <c r="B582" s="17" t="s">
        <v>867</v>
      </c>
      <c r="C582" s="14"/>
      <c r="D582" s="64"/>
      <c r="E582" s="65">
        <v>4100000</v>
      </c>
      <c r="F582" s="66">
        <v>422263510</v>
      </c>
      <c r="G582" s="66">
        <v>1.56989431691942E-2</v>
      </c>
      <c r="H582" s="14"/>
    </row>
    <row r="583" spans="1:8" s="6" customFormat="1" ht="15.75" x14ac:dyDescent="0.2">
      <c r="A583" s="17" t="s">
        <v>4355</v>
      </c>
      <c r="B583" s="17" t="s">
        <v>1594</v>
      </c>
      <c r="C583" s="14"/>
      <c r="D583" s="64"/>
      <c r="E583" s="65">
        <v>4200600</v>
      </c>
      <c r="F583" s="66">
        <v>419248444.07999998</v>
      </c>
      <c r="G583" s="66">
        <v>1.558998492987065E-2</v>
      </c>
      <c r="H583" s="14"/>
    </row>
    <row r="584" spans="1:8" s="6" customFormat="1" ht="15.75" x14ac:dyDescent="0.2">
      <c r="A584" s="17" t="s">
        <v>4356</v>
      </c>
      <c r="B584" s="17" t="s">
        <v>1592</v>
      </c>
      <c r="C584" s="14"/>
      <c r="D584" s="64"/>
      <c r="E584" s="65">
        <v>4077100</v>
      </c>
      <c r="F584" s="66">
        <v>418672098.76999998</v>
      </c>
      <c r="G584" s="66">
        <v>1.5569157003753536E-2</v>
      </c>
      <c r="H584" s="14"/>
    </row>
    <row r="585" spans="1:8" s="6" customFormat="1" ht="15.75" x14ac:dyDescent="0.2">
      <c r="A585" s="17" t="s">
        <v>4357</v>
      </c>
      <c r="B585" s="17" t="s">
        <v>1593</v>
      </c>
      <c r="C585" s="14"/>
      <c r="D585" s="64"/>
      <c r="E585" s="65">
        <v>4081200</v>
      </c>
      <c r="F585" s="66">
        <v>418516040.75999999</v>
      </c>
      <c r="G585" s="66">
        <v>1.5563517390407393E-2</v>
      </c>
      <c r="H585" s="14"/>
    </row>
    <row r="586" spans="1:8" s="6" customFormat="1" ht="15.75" x14ac:dyDescent="0.2">
      <c r="A586" s="17" t="s">
        <v>4358</v>
      </c>
      <c r="B586" s="17" t="s">
        <v>1020</v>
      </c>
      <c r="C586" s="14"/>
      <c r="D586" s="64"/>
      <c r="E586" s="65">
        <v>4000000</v>
      </c>
      <c r="F586" s="66">
        <v>410932400</v>
      </c>
      <c r="G586" s="66">
        <v>1.5289460316102397E-2</v>
      </c>
      <c r="H586" s="14"/>
    </row>
    <row r="587" spans="1:8" s="6" customFormat="1" ht="15.75" x14ac:dyDescent="0.2">
      <c r="A587" s="17" t="s">
        <v>4359</v>
      </c>
      <c r="B587" s="17" t="s">
        <v>1595</v>
      </c>
      <c r="C587" s="14"/>
      <c r="D587" s="64"/>
      <c r="E587" s="65">
        <v>4000000</v>
      </c>
      <c r="F587" s="66">
        <v>410060800</v>
      </c>
      <c r="G587" s="66">
        <v>1.525796249684596E-2</v>
      </c>
      <c r="H587" s="14"/>
    </row>
    <row r="588" spans="1:8" s="6" customFormat="1" ht="15.75" x14ac:dyDescent="0.2">
      <c r="A588" s="17" t="s">
        <v>4360</v>
      </c>
      <c r="B588" s="17" t="s">
        <v>941</v>
      </c>
      <c r="C588" s="14"/>
      <c r="D588" s="64"/>
      <c r="E588" s="65">
        <v>4000000</v>
      </c>
      <c r="F588" s="66">
        <v>409920800</v>
      </c>
      <c r="G588" s="66">
        <v>1.525290318673134E-2</v>
      </c>
      <c r="H588" s="14"/>
    </row>
    <row r="589" spans="1:8" s="6" customFormat="1" ht="15.75" x14ac:dyDescent="0.2">
      <c r="A589" s="17" t="s">
        <v>4361</v>
      </c>
      <c r="B589" s="17" t="s">
        <v>776</v>
      </c>
      <c r="C589" s="14"/>
      <c r="D589" s="64"/>
      <c r="E589" s="65">
        <v>4000000</v>
      </c>
      <c r="F589" s="66">
        <v>409450800</v>
      </c>
      <c r="G589" s="66">
        <v>1.523591835991798E-2</v>
      </c>
      <c r="H589" s="14"/>
    </row>
    <row r="590" spans="1:8" s="6" customFormat="1" ht="15.75" x14ac:dyDescent="0.2">
      <c r="A590" s="17" t="s">
        <v>4362</v>
      </c>
      <c r="B590" s="17" t="s">
        <v>1596</v>
      </c>
      <c r="C590" s="14"/>
      <c r="D590" s="64"/>
      <c r="E590" s="65">
        <v>4000000</v>
      </c>
      <c r="F590" s="66">
        <v>408537600</v>
      </c>
      <c r="G590" s="66">
        <v>1.5202917202798913E-2</v>
      </c>
      <c r="H590" s="14"/>
    </row>
    <row r="591" spans="1:8" s="6" customFormat="1" ht="15.75" x14ac:dyDescent="0.2">
      <c r="A591" s="17" t="s">
        <v>4363</v>
      </c>
      <c r="B591" s="17" t="s">
        <v>870</v>
      </c>
      <c r="C591" s="14"/>
      <c r="D591" s="64"/>
      <c r="E591" s="65">
        <v>4000000</v>
      </c>
      <c r="F591" s="66">
        <v>408070000</v>
      </c>
      <c r="G591" s="66">
        <v>1.5186019107016089E-2</v>
      </c>
      <c r="H591" s="14"/>
    </row>
    <row r="592" spans="1:8" s="6" customFormat="1" ht="15.75" x14ac:dyDescent="0.2">
      <c r="A592" s="17" t="s">
        <v>4364</v>
      </c>
      <c r="B592" s="17" t="s">
        <v>1016</v>
      </c>
      <c r="C592" s="14"/>
      <c r="D592" s="64"/>
      <c r="E592" s="65">
        <v>4000000</v>
      </c>
      <c r="F592" s="66">
        <v>403144800</v>
      </c>
      <c r="G592" s="66">
        <v>1.5008032577183816E-2</v>
      </c>
      <c r="H592" s="14"/>
    </row>
    <row r="593" spans="1:8" s="6" customFormat="1" ht="15.75" x14ac:dyDescent="0.2">
      <c r="A593" s="17" t="s">
        <v>4365</v>
      </c>
      <c r="B593" s="17" t="s">
        <v>1006</v>
      </c>
      <c r="C593" s="14"/>
      <c r="D593" s="54"/>
      <c r="E593" s="65">
        <v>4000000</v>
      </c>
      <c r="F593" s="66">
        <v>396336000</v>
      </c>
      <c r="G593" s="66">
        <v>1.4761976643552298E-2</v>
      </c>
      <c r="H593" s="14"/>
    </row>
    <row r="594" spans="1:8" s="6" customFormat="1" ht="15.75" x14ac:dyDescent="0.2">
      <c r="A594" s="17" t="s">
        <v>4366</v>
      </c>
      <c r="B594" s="17" t="s">
        <v>929</v>
      </c>
      <c r="C594" s="14"/>
      <c r="D594" s="64"/>
      <c r="E594" s="65">
        <v>4000000</v>
      </c>
      <c r="F594" s="66">
        <v>395289600</v>
      </c>
      <c r="G594" s="66">
        <v>1.4724161914238466E-2</v>
      </c>
      <c r="H594" s="14"/>
    </row>
    <row r="595" spans="1:8" s="6" customFormat="1" ht="15.75" x14ac:dyDescent="0.2">
      <c r="A595" s="17" t="s">
        <v>4367</v>
      </c>
      <c r="B595" s="17" t="s">
        <v>942</v>
      </c>
      <c r="C595" s="14"/>
      <c r="D595" s="64"/>
      <c r="E595" s="65">
        <v>3723600</v>
      </c>
      <c r="F595" s="66">
        <v>381252701.51999998</v>
      </c>
      <c r="G595" s="66">
        <v>1.4216897468111793E-2</v>
      </c>
      <c r="H595" s="14"/>
    </row>
    <row r="596" spans="1:8" s="6" customFormat="1" ht="15.75" x14ac:dyDescent="0.2">
      <c r="A596" s="17" t="s">
        <v>4368</v>
      </c>
      <c r="B596" s="17" t="s">
        <v>728</v>
      </c>
      <c r="C596" s="14"/>
      <c r="D596" s="64"/>
      <c r="E596" s="65">
        <v>3686500</v>
      </c>
      <c r="F596" s="66">
        <v>380314454.64999998</v>
      </c>
      <c r="G596" s="66">
        <v>1.4182991168973223E-2</v>
      </c>
      <c r="H596" s="14"/>
    </row>
    <row r="597" spans="1:8" s="6" customFormat="1" ht="15.75" x14ac:dyDescent="0.2">
      <c r="A597" s="17" t="s">
        <v>4369</v>
      </c>
      <c r="B597" s="17" t="s">
        <v>995</v>
      </c>
      <c r="C597" s="14"/>
      <c r="D597" s="64"/>
      <c r="E597" s="65">
        <v>3686600</v>
      </c>
      <c r="F597" s="66">
        <v>378743219.65999997</v>
      </c>
      <c r="G597" s="66">
        <v>1.41262099898493E-2</v>
      </c>
      <c r="H597" s="14"/>
    </row>
    <row r="598" spans="1:8" s="6" customFormat="1" ht="15.75" x14ac:dyDescent="0.2">
      <c r="A598" s="17" t="s">
        <v>4370</v>
      </c>
      <c r="B598" s="17" t="s">
        <v>1597</v>
      </c>
      <c r="C598" s="14"/>
      <c r="D598" s="64"/>
      <c r="E598" s="65">
        <v>3652800</v>
      </c>
      <c r="F598" s="66">
        <v>375504552.48000002</v>
      </c>
      <c r="G598" s="66">
        <v>1.4009171263980328E-2</v>
      </c>
      <c r="H598" s="14"/>
    </row>
    <row r="599" spans="1:8" s="6" customFormat="1" ht="15.75" x14ac:dyDescent="0.2">
      <c r="A599" s="17" t="s">
        <v>4371</v>
      </c>
      <c r="B599" s="17" t="s">
        <v>1598</v>
      </c>
      <c r="C599" s="14"/>
      <c r="D599" s="64"/>
      <c r="E599" s="65">
        <v>3500000</v>
      </c>
      <c r="F599" s="66">
        <v>359178750</v>
      </c>
      <c r="G599" s="66">
        <v>1.3419190566720871E-2</v>
      </c>
      <c r="H599" s="14"/>
    </row>
    <row r="600" spans="1:8" s="6" customFormat="1" ht="15.75" x14ac:dyDescent="0.2">
      <c r="A600" s="17" t="s">
        <v>4372</v>
      </c>
      <c r="B600" s="17" t="s">
        <v>3706</v>
      </c>
      <c r="C600" s="14"/>
      <c r="D600" s="64"/>
      <c r="E600" s="65">
        <v>3500000</v>
      </c>
      <c r="F600" s="66">
        <v>351931300</v>
      </c>
      <c r="G600" s="66">
        <v>1.3157282730362369E-2</v>
      </c>
      <c r="H600" s="14"/>
    </row>
    <row r="601" spans="1:8" s="6" customFormat="1" ht="15.75" x14ac:dyDescent="0.2">
      <c r="A601" s="17" t="s">
        <v>4373</v>
      </c>
      <c r="B601" s="17" t="s">
        <v>358</v>
      </c>
      <c r="C601" s="14"/>
      <c r="D601" s="64"/>
      <c r="E601" s="65">
        <v>3500000</v>
      </c>
      <c r="F601" s="66">
        <v>349973050</v>
      </c>
      <c r="G601" s="66">
        <v>1.3086515630134148E-2</v>
      </c>
      <c r="H601" s="14"/>
    </row>
    <row r="602" spans="1:8" s="6" customFormat="1" ht="15.75" x14ac:dyDescent="0.2">
      <c r="A602" s="17" t="s">
        <v>4374</v>
      </c>
      <c r="B602" s="17" t="s">
        <v>1010</v>
      </c>
      <c r="C602" s="14"/>
      <c r="D602" s="64"/>
      <c r="E602" s="65">
        <v>3500000</v>
      </c>
      <c r="F602" s="66">
        <v>341952800</v>
      </c>
      <c r="G602" s="66">
        <v>1.2796680401942952E-2</v>
      </c>
      <c r="H602" s="14"/>
    </row>
    <row r="603" spans="1:8" s="6" customFormat="1" ht="15.75" x14ac:dyDescent="0.2">
      <c r="A603" s="17" t="s">
        <v>4375</v>
      </c>
      <c r="B603" s="17" t="s">
        <v>1599</v>
      </c>
      <c r="C603" s="14"/>
      <c r="D603" s="64"/>
      <c r="E603" s="65">
        <v>3408000</v>
      </c>
      <c r="F603" s="66">
        <v>333937651.19999999</v>
      </c>
      <c r="G603" s="66">
        <v>1.2507029520557163E-2</v>
      </c>
      <c r="H603" s="14"/>
    </row>
    <row r="604" spans="1:8" s="6" customFormat="1" ht="15.75" x14ac:dyDescent="0.2">
      <c r="A604" s="17" t="s">
        <v>4376</v>
      </c>
      <c r="B604" s="17" t="s">
        <v>1600</v>
      </c>
      <c r="C604" s="14"/>
      <c r="D604" s="64"/>
      <c r="E604" s="65">
        <v>3500000</v>
      </c>
      <c r="F604" s="66">
        <v>333395300</v>
      </c>
      <c r="G604" s="66">
        <v>1.248743007118691E-2</v>
      </c>
      <c r="H604" s="14"/>
    </row>
    <row r="605" spans="1:8" s="6" customFormat="1" ht="15.75" x14ac:dyDescent="0.2">
      <c r="A605" s="17" t="s">
        <v>4377</v>
      </c>
      <c r="B605" s="17" t="s">
        <v>977</v>
      </c>
      <c r="C605" s="14"/>
      <c r="D605" s="64"/>
      <c r="E605" s="65">
        <v>3300000</v>
      </c>
      <c r="F605" s="66">
        <v>333182520</v>
      </c>
      <c r="G605" s="66">
        <v>1.2479740642571279E-2</v>
      </c>
      <c r="H605" s="14"/>
    </row>
    <row r="606" spans="1:8" s="6" customFormat="1" ht="15.75" x14ac:dyDescent="0.2">
      <c r="A606" s="17" t="s">
        <v>4378</v>
      </c>
      <c r="B606" s="17" t="s">
        <v>967</v>
      </c>
      <c r="C606" s="14"/>
      <c r="D606" s="64"/>
      <c r="E606" s="65">
        <v>3129700</v>
      </c>
      <c r="F606" s="66">
        <v>321415182.48000002</v>
      </c>
      <c r="G606" s="66">
        <v>1.2054493430163685E-2</v>
      </c>
      <c r="H606" s="14"/>
    </row>
    <row r="607" spans="1:8" s="6" customFormat="1" ht="15.75" x14ac:dyDescent="0.2">
      <c r="A607" s="17" t="s">
        <v>4379</v>
      </c>
      <c r="B607" s="17" t="s">
        <v>850</v>
      </c>
      <c r="C607" s="14"/>
      <c r="D607" s="64"/>
      <c r="E607" s="65">
        <v>3181000</v>
      </c>
      <c r="F607" s="66">
        <v>316831417.19999999</v>
      </c>
      <c r="G607" s="66">
        <v>1.1888845644134113E-2</v>
      </c>
      <c r="H607" s="14"/>
    </row>
    <row r="608" spans="1:8" s="6" customFormat="1" ht="15.75" x14ac:dyDescent="0.2">
      <c r="A608" s="17" t="s">
        <v>4380</v>
      </c>
      <c r="B608" s="17" t="s">
        <v>934</v>
      </c>
      <c r="C608" s="14"/>
      <c r="D608" s="64"/>
      <c r="E608" s="65">
        <v>3007100</v>
      </c>
      <c r="F608" s="66">
        <v>313560841.85000002</v>
      </c>
      <c r="G608" s="66">
        <v>1.1770653823070713E-2</v>
      </c>
      <c r="H608" s="14"/>
    </row>
    <row r="609" spans="1:8" s="6" customFormat="1" ht="15.75" x14ac:dyDescent="0.2">
      <c r="A609" s="17" t="s">
        <v>4381</v>
      </c>
      <c r="B609" s="17" t="s">
        <v>1601</v>
      </c>
      <c r="C609" s="14"/>
      <c r="D609" s="64"/>
      <c r="E609" s="65">
        <v>3000000</v>
      </c>
      <c r="F609" s="66">
        <v>309689100</v>
      </c>
      <c r="G609" s="66">
        <v>1.1630737089478599E-2</v>
      </c>
      <c r="H609" s="14"/>
    </row>
    <row r="610" spans="1:8" s="6" customFormat="1" ht="15.75" x14ac:dyDescent="0.2">
      <c r="A610" s="17" t="s">
        <v>4382</v>
      </c>
      <c r="B610" s="17" t="s">
        <v>775</v>
      </c>
      <c r="C610" s="14"/>
      <c r="D610" s="64"/>
      <c r="E610" s="65">
        <v>2975400</v>
      </c>
      <c r="F610" s="66">
        <v>306692330.40000004</v>
      </c>
      <c r="G610" s="66">
        <v>1.1522440041275311E-2</v>
      </c>
      <c r="H610" s="14"/>
    </row>
    <row r="611" spans="1:8" s="6" customFormat="1" ht="15.75" x14ac:dyDescent="0.2">
      <c r="A611" s="17" t="s">
        <v>4383</v>
      </c>
      <c r="B611" s="17" t="s">
        <v>382</v>
      </c>
      <c r="C611" s="14"/>
      <c r="D611" s="64"/>
      <c r="E611" s="65">
        <v>3000000</v>
      </c>
      <c r="F611" s="66">
        <v>304421700</v>
      </c>
      <c r="G611" s="66">
        <v>1.1440384160209024E-2</v>
      </c>
      <c r="H611" s="14"/>
    </row>
    <row r="612" spans="1:8" s="6" customFormat="1" ht="15.75" x14ac:dyDescent="0.2">
      <c r="A612" s="17" t="s">
        <v>4384</v>
      </c>
      <c r="B612" s="17" t="s">
        <v>871</v>
      </c>
      <c r="C612" s="14"/>
      <c r="D612" s="64"/>
      <c r="E612" s="65">
        <v>3000000</v>
      </c>
      <c r="F612" s="66">
        <v>301700700</v>
      </c>
      <c r="G612" s="66">
        <v>1.134205285433848E-2</v>
      </c>
      <c r="H612" s="14"/>
    </row>
    <row r="613" spans="1:8" s="6" customFormat="1" ht="15.75" x14ac:dyDescent="0.2">
      <c r="A613" s="17" t="s">
        <v>4385</v>
      </c>
      <c r="B613" s="17" t="s">
        <v>379</v>
      </c>
      <c r="C613" s="14"/>
      <c r="D613" s="64"/>
      <c r="E613" s="65">
        <v>2975000</v>
      </c>
      <c r="F613" s="66">
        <v>300625832.5</v>
      </c>
      <c r="G613" s="66">
        <v>1.1303209368519735E-2</v>
      </c>
      <c r="H613" s="14"/>
    </row>
    <row r="614" spans="1:8" s="6" customFormat="1" ht="15.75" x14ac:dyDescent="0.2">
      <c r="A614" s="17" t="s">
        <v>4386</v>
      </c>
      <c r="B614" s="17" t="s">
        <v>1602</v>
      </c>
      <c r="C614" s="14"/>
      <c r="D614" s="64"/>
      <c r="E614" s="65">
        <v>3000000</v>
      </c>
      <c r="F614" s="66">
        <v>298901700</v>
      </c>
      <c r="G614" s="66">
        <v>1.1240902789975504E-2</v>
      </c>
      <c r="H614" s="14"/>
    </row>
    <row r="615" spans="1:8" s="6" customFormat="1" ht="15.75" x14ac:dyDescent="0.2">
      <c r="A615" s="17" t="s">
        <v>4387</v>
      </c>
      <c r="B615" s="17" t="s">
        <v>1603</v>
      </c>
      <c r="C615" s="14"/>
      <c r="D615" s="64"/>
      <c r="E615" s="65">
        <v>2957800</v>
      </c>
      <c r="F615" s="66">
        <v>294798306.18000001</v>
      </c>
      <c r="G615" s="66">
        <v>1.1092614633848448E-2</v>
      </c>
      <c r="H615" s="14"/>
    </row>
    <row r="616" spans="1:8" s="6" customFormat="1" ht="15.75" x14ac:dyDescent="0.2">
      <c r="A616" s="17" t="s">
        <v>4388</v>
      </c>
      <c r="B616" s="17" t="s">
        <v>969</v>
      </c>
      <c r="C616" s="14"/>
      <c r="D616" s="64"/>
      <c r="E616" s="65">
        <v>3000000</v>
      </c>
      <c r="F616" s="66">
        <v>293634000</v>
      </c>
      <c r="G616" s="66">
        <v>1.1050539019327114E-2</v>
      </c>
      <c r="H616" s="14"/>
    </row>
    <row r="617" spans="1:8" s="6" customFormat="1" ht="15.75" x14ac:dyDescent="0.2">
      <c r="A617" s="17" t="s">
        <v>4389</v>
      </c>
      <c r="B617" s="17" t="s">
        <v>930</v>
      </c>
      <c r="C617" s="14"/>
      <c r="D617" s="64"/>
      <c r="E617" s="65">
        <v>2793100</v>
      </c>
      <c r="F617" s="66">
        <v>286490501.48000002</v>
      </c>
      <c r="G617" s="66">
        <v>1.0792387774212854E-2</v>
      </c>
      <c r="H617" s="14"/>
    </row>
    <row r="618" spans="1:8" s="6" customFormat="1" ht="15.75" x14ac:dyDescent="0.2">
      <c r="A618" s="17" t="s">
        <v>4390</v>
      </c>
      <c r="B618" s="17" t="s">
        <v>1605</v>
      </c>
      <c r="C618" s="14"/>
      <c r="D618" s="64"/>
      <c r="E618" s="65">
        <v>2768200</v>
      </c>
      <c r="F618" s="66">
        <v>278152611.48000002</v>
      </c>
      <c r="G618" s="66">
        <v>1.0491073694130179E-2</v>
      </c>
      <c r="H618" s="14"/>
    </row>
    <row r="619" spans="1:8" s="6" customFormat="1" ht="15.75" x14ac:dyDescent="0.2">
      <c r="A619" s="17" t="s">
        <v>4391</v>
      </c>
      <c r="B619" s="17" t="s">
        <v>981</v>
      </c>
      <c r="C619" s="14"/>
      <c r="D619" s="64"/>
      <c r="E619" s="65">
        <v>2700000</v>
      </c>
      <c r="F619" s="66">
        <v>272553390</v>
      </c>
      <c r="G619" s="66">
        <v>1.0288729423646234E-2</v>
      </c>
      <c r="H619" s="14"/>
    </row>
    <row r="620" spans="1:8" s="6" customFormat="1" ht="15.75" x14ac:dyDescent="0.2">
      <c r="A620" s="17" t="s">
        <v>4392</v>
      </c>
      <c r="B620" s="17" t="s">
        <v>1606</v>
      </c>
      <c r="C620" s="14"/>
      <c r="D620" s="64"/>
      <c r="E620" s="65">
        <v>2652100</v>
      </c>
      <c r="F620" s="66">
        <v>267526609.35000002</v>
      </c>
      <c r="G620" s="66">
        <v>1.0107071979456863E-2</v>
      </c>
      <c r="H620" s="14"/>
    </row>
    <row r="621" spans="1:8" s="6" customFormat="1" ht="15.75" x14ac:dyDescent="0.2">
      <c r="A621" s="17" t="s">
        <v>4393</v>
      </c>
      <c r="B621" s="17" t="s">
        <v>866</v>
      </c>
      <c r="C621" s="14"/>
      <c r="D621" s="64"/>
      <c r="E621" s="65">
        <v>2586700</v>
      </c>
      <c r="F621" s="66">
        <v>266756282.87</v>
      </c>
      <c r="G621" s="66">
        <v>1.0079233975515274E-2</v>
      </c>
      <c r="H621" s="14"/>
    </row>
    <row r="622" spans="1:8" s="6" customFormat="1" ht="15.75" x14ac:dyDescent="0.2">
      <c r="A622" s="17" t="s">
        <v>4394</v>
      </c>
      <c r="B622" s="17" t="s">
        <v>911</v>
      </c>
      <c r="C622" s="14"/>
      <c r="D622" s="54"/>
      <c r="E622" s="65">
        <v>2675400</v>
      </c>
      <c r="F622" s="66">
        <v>266311991.40000001</v>
      </c>
      <c r="G622" s="66">
        <v>1.0063178201743777E-2</v>
      </c>
      <c r="H622" s="14"/>
    </row>
    <row r="623" spans="1:8" s="6" customFormat="1" ht="15.75" x14ac:dyDescent="0.2">
      <c r="A623" s="17" t="s">
        <v>4395</v>
      </c>
      <c r="B623" s="17" t="s">
        <v>2483</v>
      </c>
      <c r="C623" s="14"/>
      <c r="D623" s="64"/>
      <c r="E623" s="65">
        <v>2627000</v>
      </c>
      <c r="F623" s="66">
        <v>263113227.09999999</v>
      </c>
      <c r="G623" s="66">
        <v>9.9475814833347061E-3</v>
      </c>
      <c r="H623" s="14"/>
    </row>
    <row r="624" spans="1:8" s="6" customFormat="1" ht="15.75" x14ac:dyDescent="0.2">
      <c r="A624" s="17" t="s">
        <v>4396</v>
      </c>
      <c r="B624" s="17" t="s">
        <v>1607</v>
      </c>
      <c r="C624" s="14"/>
      <c r="D624" s="64"/>
      <c r="E624" s="65">
        <v>2550000</v>
      </c>
      <c r="F624" s="66">
        <v>261937275</v>
      </c>
      <c r="G624" s="66">
        <v>9.9050850093787297E-3</v>
      </c>
      <c r="H624" s="14"/>
    </row>
    <row r="625" spans="1:8" s="6" customFormat="1" ht="15.75" x14ac:dyDescent="0.2">
      <c r="A625" s="17" t="s">
        <v>4397</v>
      </c>
      <c r="B625" s="17" t="s">
        <v>931</v>
      </c>
      <c r="C625" s="14"/>
      <c r="D625" s="64"/>
      <c r="E625" s="65">
        <v>2500000</v>
      </c>
      <c r="F625" s="66">
        <v>259295750</v>
      </c>
      <c r="G625" s="66">
        <v>9.8096257654464673E-3</v>
      </c>
      <c r="H625" s="14"/>
    </row>
    <row r="626" spans="1:8" s="6" customFormat="1" ht="15.75" x14ac:dyDescent="0.2">
      <c r="A626" s="17" t="s">
        <v>4398</v>
      </c>
      <c r="B626" s="17" t="s">
        <v>769</v>
      </c>
      <c r="C626" s="14"/>
      <c r="D626" s="64"/>
      <c r="E626" s="65">
        <v>2500000</v>
      </c>
      <c r="F626" s="66">
        <v>258310500</v>
      </c>
      <c r="G626" s="66">
        <v>9.7740208705148404E-3</v>
      </c>
      <c r="H626" s="14"/>
    </row>
    <row r="627" spans="1:8" s="6" customFormat="1" ht="15.75" x14ac:dyDescent="0.2">
      <c r="A627" s="17" t="s">
        <v>4399</v>
      </c>
      <c r="B627" s="17" t="s">
        <v>892</v>
      </c>
      <c r="C627" s="14"/>
      <c r="D627" s="64"/>
      <c r="E627" s="65">
        <v>2500000</v>
      </c>
      <c r="F627" s="66">
        <v>257875500</v>
      </c>
      <c r="G627" s="66">
        <v>9.7583008712301324E-3</v>
      </c>
      <c r="H627" s="14"/>
    </row>
    <row r="628" spans="1:8" s="6" customFormat="1" ht="15.75" x14ac:dyDescent="0.2">
      <c r="A628" s="17" t="s">
        <v>4400</v>
      </c>
      <c r="B628" s="17" t="s">
        <v>936</v>
      </c>
      <c r="C628" s="14"/>
      <c r="D628" s="64"/>
      <c r="E628" s="65">
        <v>2500000</v>
      </c>
      <c r="F628" s="66">
        <v>257704250</v>
      </c>
      <c r="G628" s="66">
        <v>9.7521122508220735E-3</v>
      </c>
      <c r="H628" s="14"/>
    </row>
    <row r="629" spans="1:8" s="6" customFormat="1" ht="15.75" x14ac:dyDescent="0.2">
      <c r="A629" s="17" t="s">
        <v>4401</v>
      </c>
      <c r="B629" s="17" t="s">
        <v>1604</v>
      </c>
      <c r="C629" s="14"/>
      <c r="D629" s="64"/>
      <c r="E629" s="65">
        <v>2578400</v>
      </c>
      <c r="F629" s="66">
        <v>257352940.24000001</v>
      </c>
      <c r="G629" s="66">
        <v>9.7394166435211295E-3</v>
      </c>
      <c r="H629" s="14"/>
    </row>
    <row r="630" spans="1:8" s="6" customFormat="1" ht="15.75" x14ac:dyDescent="0.2">
      <c r="A630" s="17" t="s">
        <v>4402</v>
      </c>
      <c r="B630" s="17" t="s">
        <v>857</v>
      </c>
      <c r="C630" s="14"/>
      <c r="D630" s="64"/>
      <c r="E630" s="65">
        <v>2500000</v>
      </c>
      <c r="F630" s="66">
        <v>257126500</v>
      </c>
      <c r="G630" s="66">
        <v>9.7312335621169248E-3</v>
      </c>
      <c r="H630" s="14"/>
    </row>
    <row r="631" spans="1:8" s="6" customFormat="1" ht="15.75" x14ac:dyDescent="0.2">
      <c r="A631" s="17" t="s">
        <v>4403</v>
      </c>
      <c r="B631" s="17" t="s">
        <v>940</v>
      </c>
      <c r="C631" s="14"/>
      <c r="D631" s="64"/>
      <c r="E631" s="65">
        <v>2500000</v>
      </c>
      <c r="F631" s="66">
        <v>256633500</v>
      </c>
      <c r="G631" s="66">
        <v>9.7134175629275919E-3</v>
      </c>
      <c r="H631" s="14"/>
    </row>
    <row r="632" spans="1:8" s="6" customFormat="1" ht="15.75" x14ac:dyDescent="0.2">
      <c r="A632" s="17" t="s">
        <v>4404</v>
      </c>
      <c r="B632" s="17" t="s">
        <v>1608</v>
      </c>
      <c r="C632" s="14"/>
      <c r="D632" s="64"/>
      <c r="E632" s="65">
        <v>2500000</v>
      </c>
      <c r="F632" s="66">
        <v>256549250</v>
      </c>
      <c r="G632" s="66">
        <v>9.7103729423764721E-3</v>
      </c>
      <c r="H632" s="14"/>
    </row>
    <row r="633" spans="1:8" s="6" customFormat="1" ht="15.75" x14ac:dyDescent="0.2">
      <c r="A633" s="17" t="s">
        <v>4405</v>
      </c>
      <c r="B633" s="17" t="s">
        <v>1609</v>
      </c>
      <c r="C633" s="14"/>
      <c r="D633" s="64"/>
      <c r="E633" s="65">
        <v>2500000</v>
      </c>
      <c r="F633" s="66">
        <v>256486250</v>
      </c>
      <c r="G633" s="66">
        <v>9.7080962528248941E-3</v>
      </c>
      <c r="H633" s="14"/>
    </row>
    <row r="634" spans="1:8" s="6" customFormat="1" ht="15.75" x14ac:dyDescent="0.2">
      <c r="A634" s="17" t="s">
        <v>4406</v>
      </c>
      <c r="B634" s="17" t="s">
        <v>898</v>
      </c>
      <c r="C634" s="14"/>
      <c r="D634" s="64"/>
      <c r="E634" s="65">
        <v>2500000</v>
      </c>
      <c r="F634" s="66">
        <v>256089250</v>
      </c>
      <c r="G634" s="66">
        <v>9.6937494948570128E-3</v>
      </c>
      <c r="H634" s="14"/>
    </row>
    <row r="635" spans="1:8" s="6" customFormat="1" ht="15.75" x14ac:dyDescent="0.2">
      <c r="A635" s="17" t="s">
        <v>4407</v>
      </c>
      <c r="B635" s="17" t="s">
        <v>833</v>
      </c>
      <c r="C635" s="14"/>
      <c r="D635" s="64"/>
      <c r="E635" s="65">
        <v>2494200</v>
      </c>
      <c r="F635" s="66">
        <v>256058063.88</v>
      </c>
      <c r="G635" s="66">
        <v>9.6926224930544997E-3</v>
      </c>
      <c r="H635" s="14"/>
    </row>
    <row r="636" spans="1:8" s="6" customFormat="1" ht="15.75" x14ac:dyDescent="0.2">
      <c r="A636" s="17" t="s">
        <v>4408</v>
      </c>
      <c r="B636" s="17" t="s">
        <v>1610</v>
      </c>
      <c r="C636" s="14"/>
      <c r="D636" s="64"/>
      <c r="E636" s="65">
        <v>2647500</v>
      </c>
      <c r="F636" s="66">
        <v>254588630.25</v>
      </c>
      <c r="G636" s="66">
        <v>9.6395202042900783E-3</v>
      </c>
      <c r="H636" s="14"/>
    </row>
    <row r="637" spans="1:8" s="6" customFormat="1" ht="15.75" x14ac:dyDescent="0.2">
      <c r="A637" s="17" t="s">
        <v>4409</v>
      </c>
      <c r="B637" s="17" t="s">
        <v>1611</v>
      </c>
      <c r="C637" s="14"/>
      <c r="D637" s="64"/>
      <c r="E637" s="65">
        <v>2500000</v>
      </c>
      <c r="F637" s="66">
        <v>249544500</v>
      </c>
      <c r="G637" s="66">
        <v>9.4572357814809559E-3</v>
      </c>
      <c r="H637" s="14"/>
    </row>
    <row r="638" spans="1:8" s="6" customFormat="1" ht="15.75" x14ac:dyDescent="0.2">
      <c r="A638" s="17" t="s">
        <v>4410</v>
      </c>
      <c r="B638" s="17" t="s">
        <v>3496</v>
      </c>
      <c r="C638" s="14"/>
      <c r="D638" s="64"/>
      <c r="E638" s="65">
        <v>2490000</v>
      </c>
      <c r="F638" s="66">
        <v>249141930</v>
      </c>
      <c r="G638" s="66">
        <v>9.4426877352463707E-3</v>
      </c>
      <c r="H638" s="14"/>
    </row>
    <row r="639" spans="1:8" s="6" customFormat="1" ht="15.75" x14ac:dyDescent="0.2">
      <c r="A639" s="17" t="s">
        <v>4411</v>
      </c>
      <c r="B639" s="17" t="s">
        <v>915</v>
      </c>
      <c r="C639" s="14"/>
      <c r="D639" s="64"/>
      <c r="E639" s="65">
        <v>2500000</v>
      </c>
      <c r="F639" s="66">
        <v>248417750</v>
      </c>
      <c r="G639" s="66">
        <v>9.4165173695406265E-3</v>
      </c>
      <c r="H639" s="14"/>
    </row>
    <row r="640" spans="1:8" s="6" customFormat="1" ht="15.75" x14ac:dyDescent="0.2">
      <c r="A640" s="17" t="s">
        <v>4412</v>
      </c>
      <c r="B640" s="17" t="s">
        <v>699</v>
      </c>
      <c r="C640" s="67"/>
      <c r="D640" s="64"/>
      <c r="E640" s="65">
        <v>2500000</v>
      </c>
      <c r="F640" s="66">
        <v>247845500</v>
      </c>
      <c r="G640" s="66">
        <v>9.3958374394471252E-3</v>
      </c>
      <c r="H640" s="14"/>
    </row>
    <row r="641" spans="1:8" s="6" customFormat="1" ht="15.75" x14ac:dyDescent="0.2">
      <c r="A641" s="17" t="s">
        <v>4413</v>
      </c>
      <c r="B641" s="17" t="s">
        <v>983</v>
      </c>
      <c r="C641" s="14"/>
      <c r="D641" s="64"/>
      <c r="E641" s="65">
        <v>2500000</v>
      </c>
      <c r="F641" s="66">
        <v>247177250</v>
      </c>
      <c r="G641" s="66">
        <v>9.3716882681321688E-3</v>
      </c>
      <c r="H641" s="14"/>
    </row>
    <row r="642" spans="1:8" s="6" customFormat="1" ht="15.75" x14ac:dyDescent="0.2">
      <c r="A642" s="17" t="s">
        <v>4414</v>
      </c>
      <c r="B642" s="17" t="s">
        <v>710</v>
      </c>
      <c r="C642" s="14"/>
      <c r="D642" s="64"/>
      <c r="E642" s="65">
        <v>2384783</v>
      </c>
      <c r="F642" s="66">
        <v>246101020.38</v>
      </c>
      <c r="G642" s="66">
        <v>9.3327955581170418E-3</v>
      </c>
      <c r="H642" s="14"/>
    </row>
    <row r="643" spans="1:8" s="6" customFormat="1" ht="15.75" x14ac:dyDescent="0.2">
      <c r="A643" s="17" t="s">
        <v>4415</v>
      </c>
      <c r="B643" s="17" t="s">
        <v>980</v>
      </c>
      <c r="C643" s="14"/>
      <c r="D643" s="64"/>
      <c r="E643" s="65">
        <v>2435200</v>
      </c>
      <c r="F643" s="66">
        <v>245804461.12</v>
      </c>
      <c r="G643" s="66">
        <v>9.3220785205191739E-3</v>
      </c>
      <c r="H643" s="14"/>
    </row>
    <row r="644" spans="1:8" s="6" customFormat="1" ht="15.75" x14ac:dyDescent="0.2">
      <c r="A644" s="17" t="s">
        <v>4416</v>
      </c>
      <c r="B644" s="17" t="s">
        <v>953</v>
      </c>
      <c r="C644" s="14"/>
      <c r="D644" s="64"/>
      <c r="E644" s="65">
        <v>2444400</v>
      </c>
      <c r="F644" s="66">
        <v>243984608.28</v>
      </c>
      <c r="G644" s="66">
        <v>9.2563128070868236E-3</v>
      </c>
      <c r="H644" s="14"/>
    </row>
    <row r="645" spans="1:8" s="6" customFormat="1" ht="15.75" x14ac:dyDescent="0.2">
      <c r="A645" s="17" t="s">
        <v>4417</v>
      </c>
      <c r="B645" s="17" t="s">
        <v>1612</v>
      </c>
      <c r="C645" s="14"/>
      <c r="D645" s="64"/>
      <c r="E645" s="65">
        <v>2500000</v>
      </c>
      <c r="F645" s="66">
        <v>243558750</v>
      </c>
      <c r="G645" s="66">
        <v>9.2409231706339825E-3</v>
      </c>
      <c r="H645" s="14"/>
    </row>
    <row r="646" spans="1:8" s="6" customFormat="1" ht="15.75" x14ac:dyDescent="0.2">
      <c r="A646" s="17" t="s">
        <v>4418</v>
      </c>
      <c r="B646" s="17" t="s">
        <v>691</v>
      </c>
      <c r="C646" s="14"/>
      <c r="D646" s="64"/>
      <c r="E646" s="65">
        <v>2388500</v>
      </c>
      <c r="F646" s="66">
        <v>239983820.94999999</v>
      </c>
      <c r="G646" s="66">
        <v>9.111732637050356E-3</v>
      </c>
      <c r="H646" s="14"/>
    </row>
    <row r="647" spans="1:8" s="6" customFormat="1" ht="15.75" x14ac:dyDescent="0.2">
      <c r="A647" s="17" t="s">
        <v>4419</v>
      </c>
      <c r="B647" s="17" t="s">
        <v>944</v>
      </c>
      <c r="C647" s="14"/>
      <c r="D647" s="64"/>
      <c r="E647" s="65">
        <v>2267300</v>
      </c>
      <c r="F647" s="66">
        <v>230893669.72</v>
      </c>
      <c r="G647" s="66">
        <v>8.7832333937550074E-3</v>
      </c>
      <c r="H647" s="14"/>
    </row>
    <row r="648" spans="1:8" s="6" customFormat="1" ht="15.75" x14ac:dyDescent="0.2">
      <c r="A648" s="17" t="s">
        <v>4420</v>
      </c>
      <c r="B648" s="17" t="s">
        <v>387</v>
      </c>
      <c r="C648" s="14"/>
      <c r="D648" s="54"/>
      <c r="E648" s="65">
        <v>2200000</v>
      </c>
      <c r="F648" s="66">
        <v>227012940</v>
      </c>
      <c r="G648" s="66">
        <v>8.642991857151467E-3</v>
      </c>
      <c r="H648" s="14"/>
    </row>
    <row r="649" spans="1:8" s="6" customFormat="1" ht="15.75" x14ac:dyDescent="0.2">
      <c r="A649" s="17" t="s">
        <v>4421</v>
      </c>
      <c r="B649" s="17" t="s">
        <v>373</v>
      </c>
      <c r="C649" s="14"/>
      <c r="D649" s="64"/>
      <c r="E649" s="65">
        <v>2166800</v>
      </c>
      <c r="F649" s="66">
        <v>213204669.47999999</v>
      </c>
      <c r="G649" s="66">
        <v>8.1439895520998857E-3</v>
      </c>
      <c r="H649" s="14"/>
    </row>
    <row r="650" spans="1:8" s="6" customFormat="1" ht="15.75" x14ac:dyDescent="0.2">
      <c r="A650" s="17" t="s">
        <v>4422</v>
      </c>
      <c r="B650" s="17" t="s">
        <v>1613</v>
      </c>
      <c r="C650" s="14"/>
      <c r="D650" s="64"/>
      <c r="E650" s="65">
        <v>2000000</v>
      </c>
      <c r="F650" s="66">
        <v>209518200</v>
      </c>
      <c r="G650" s="66">
        <v>8.0107681783327753E-3</v>
      </c>
      <c r="H650" s="14"/>
    </row>
    <row r="651" spans="1:8" s="6" customFormat="1" ht="15.75" x14ac:dyDescent="0.2">
      <c r="A651" s="17" t="s">
        <v>4423</v>
      </c>
      <c r="B651" s="17" t="s">
        <v>1614</v>
      </c>
      <c r="C651" s="14"/>
      <c r="D651" s="64"/>
      <c r="E651" s="65">
        <v>2069400</v>
      </c>
      <c r="F651" s="66">
        <v>208870336.31999999</v>
      </c>
      <c r="G651" s="66">
        <v>7.9873557264105045E-3</v>
      </c>
      <c r="H651" s="14"/>
    </row>
    <row r="652" spans="1:8" s="6" customFormat="1" ht="15.75" x14ac:dyDescent="0.2">
      <c r="A652" s="17" t="s">
        <v>4424</v>
      </c>
      <c r="B652" s="17" t="s">
        <v>971</v>
      </c>
      <c r="C652" s="14"/>
      <c r="D652" s="64"/>
      <c r="E652" s="65">
        <v>2000000</v>
      </c>
      <c r="F652" s="66">
        <v>207405600</v>
      </c>
      <c r="G652" s="66">
        <v>7.9344231887031845E-3</v>
      </c>
      <c r="H652" s="14"/>
    </row>
    <row r="653" spans="1:8" s="6" customFormat="1" ht="15.75" x14ac:dyDescent="0.2">
      <c r="A653" s="17" t="s">
        <v>4425</v>
      </c>
      <c r="B653" s="17" t="s">
        <v>1615</v>
      </c>
      <c r="C653" s="14"/>
      <c r="D653" s="64"/>
      <c r="E653" s="65">
        <v>2000000</v>
      </c>
      <c r="F653" s="66">
        <v>206339200</v>
      </c>
      <c r="G653" s="66">
        <v>7.8958857008015505E-3</v>
      </c>
      <c r="H653" s="14"/>
    </row>
    <row r="654" spans="1:8" s="6" customFormat="1" ht="15.75" x14ac:dyDescent="0.2">
      <c r="A654" s="17" t="s">
        <v>4426</v>
      </c>
      <c r="B654" s="17" t="s">
        <v>1618</v>
      </c>
      <c r="C654" s="14"/>
      <c r="D654" s="64"/>
      <c r="E654" s="65">
        <v>2032000</v>
      </c>
      <c r="F654" s="66">
        <v>205250491.19999999</v>
      </c>
      <c r="G654" s="66">
        <v>7.8565420190607367E-3</v>
      </c>
      <c r="H654" s="14"/>
    </row>
    <row r="655" spans="1:8" s="6" customFormat="1" ht="15.75" x14ac:dyDescent="0.2">
      <c r="A655" s="17" t="s">
        <v>4427</v>
      </c>
      <c r="B655" s="17" t="s">
        <v>679</v>
      </c>
      <c r="C655" s="14"/>
      <c r="D655" s="64"/>
      <c r="E655" s="65">
        <v>2000000</v>
      </c>
      <c r="F655" s="66">
        <v>205115800</v>
      </c>
      <c r="G655" s="66">
        <v>7.8516745579856641E-3</v>
      </c>
      <c r="H655" s="14"/>
    </row>
    <row r="656" spans="1:8" s="6" customFormat="1" ht="15.75" x14ac:dyDescent="0.2">
      <c r="A656" s="17" t="s">
        <v>4428</v>
      </c>
      <c r="B656" s="17" t="s">
        <v>1620</v>
      </c>
      <c r="C656" s="14"/>
      <c r="D656" s="64"/>
      <c r="E656" s="65">
        <v>2000000</v>
      </c>
      <c r="F656" s="66">
        <v>204628000</v>
      </c>
      <c r="G656" s="66">
        <v>7.8340464760291596E-3</v>
      </c>
      <c r="H656" s="14"/>
    </row>
    <row r="657" spans="1:8" s="6" customFormat="1" ht="15.75" x14ac:dyDescent="0.2">
      <c r="A657" s="17" t="s">
        <v>4429</v>
      </c>
      <c r="B657" s="17" t="s">
        <v>1616</v>
      </c>
      <c r="C657" s="14"/>
      <c r="D657" s="64"/>
      <c r="E657" s="65">
        <v>2000000</v>
      </c>
      <c r="F657" s="66">
        <v>204496200</v>
      </c>
      <c r="G657" s="66">
        <v>7.8292834969355407E-3</v>
      </c>
      <c r="H657" s="14"/>
    </row>
    <row r="658" spans="1:8" s="6" customFormat="1" ht="15.75" x14ac:dyDescent="0.2">
      <c r="A658" s="17" t="s">
        <v>4430</v>
      </c>
      <c r="B658" s="17" t="s">
        <v>1617</v>
      </c>
      <c r="C658" s="14"/>
      <c r="D658" s="64"/>
      <c r="E658" s="65">
        <v>2000000</v>
      </c>
      <c r="F658" s="66">
        <v>204359600</v>
      </c>
      <c r="G658" s="66">
        <v>7.8243470557808493E-3</v>
      </c>
      <c r="H658" s="14"/>
    </row>
    <row r="659" spans="1:8" s="6" customFormat="1" ht="15.75" x14ac:dyDescent="0.2">
      <c r="A659" s="17" t="s">
        <v>4431</v>
      </c>
      <c r="B659" s="17" t="s">
        <v>855</v>
      </c>
      <c r="C659" s="14"/>
      <c r="D659" s="64"/>
      <c r="E659" s="65">
        <v>2000000</v>
      </c>
      <c r="F659" s="66">
        <v>203339800</v>
      </c>
      <c r="G659" s="66">
        <v>7.7874935953887933E-3</v>
      </c>
      <c r="H659" s="14"/>
    </row>
    <row r="660" spans="1:8" s="6" customFormat="1" ht="15.75" x14ac:dyDescent="0.2">
      <c r="A660" s="17" t="s">
        <v>4432</v>
      </c>
      <c r="B660" s="17" t="s">
        <v>1619</v>
      </c>
      <c r="C660" s="14"/>
      <c r="D660" s="64"/>
      <c r="E660" s="65">
        <v>2000000</v>
      </c>
      <c r="F660" s="66">
        <v>202997800</v>
      </c>
      <c r="G660" s="66">
        <v>7.7751344235373679E-3</v>
      </c>
      <c r="H660" s="14"/>
    </row>
    <row r="661" spans="1:8" s="6" customFormat="1" ht="15.75" x14ac:dyDescent="0.2">
      <c r="A661" s="17" t="s">
        <v>4433</v>
      </c>
      <c r="B661" s="17" t="s">
        <v>1027</v>
      </c>
      <c r="C661" s="14"/>
      <c r="D661" s="64"/>
      <c r="E661" s="65">
        <v>2000000</v>
      </c>
      <c r="F661" s="66">
        <v>202433800</v>
      </c>
      <c r="G661" s="66">
        <v>7.7547526313613349E-3</v>
      </c>
      <c r="H661" s="14"/>
    </row>
    <row r="662" spans="1:8" s="6" customFormat="1" ht="15.75" x14ac:dyDescent="0.2">
      <c r="A662" s="17" t="s">
        <v>4434</v>
      </c>
      <c r="B662" s="17" t="s">
        <v>979</v>
      </c>
      <c r="C662" s="14"/>
      <c r="D662" s="64"/>
      <c r="E662" s="65">
        <v>2000000</v>
      </c>
      <c r="F662" s="66">
        <v>202170200</v>
      </c>
      <c r="G662" s="66">
        <v>7.7452266731740963E-3</v>
      </c>
      <c r="H662" s="14"/>
    </row>
    <row r="663" spans="1:8" s="6" customFormat="1" ht="15.75" x14ac:dyDescent="0.2">
      <c r="A663" s="17" t="s">
        <v>4435</v>
      </c>
      <c r="B663" s="17" t="s">
        <v>957</v>
      </c>
      <c r="C663" s="14"/>
      <c r="D663" s="64"/>
      <c r="E663" s="65">
        <v>2000000</v>
      </c>
      <c r="F663" s="66">
        <v>202152600</v>
      </c>
      <c r="G663" s="66">
        <v>7.7445906456168308E-3</v>
      </c>
      <c r="H663" s="14"/>
    </row>
    <row r="664" spans="1:8" s="6" customFormat="1" ht="15.75" x14ac:dyDescent="0.2">
      <c r="A664" s="17" t="s">
        <v>4436</v>
      </c>
      <c r="B664" s="17" t="s">
        <v>952</v>
      </c>
      <c r="C664" s="14"/>
      <c r="D664" s="64"/>
      <c r="E664" s="65">
        <v>2000000</v>
      </c>
      <c r="F664" s="66">
        <v>201139600</v>
      </c>
      <c r="G664" s="66">
        <v>7.7079829231446288E-3</v>
      </c>
      <c r="H664" s="14"/>
    </row>
    <row r="665" spans="1:8" s="6" customFormat="1" ht="15.75" x14ac:dyDescent="0.2">
      <c r="A665" s="17" t="s">
        <v>4437</v>
      </c>
      <c r="B665" s="17" t="s">
        <v>399</v>
      </c>
      <c r="C665" s="14"/>
      <c r="D665" s="64"/>
      <c r="E665" s="65">
        <v>2000000</v>
      </c>
      <c r="F665" s="66">
        <v>200866800</v>
      </c>
      <c r="G665" s="66">
        <v>7.6981244960070009E-3</v>
      </c>
      <c r="H665" s="14"/>
    </row>
    <row r="666" spans="1:8" s="6" customFormat="1" ht="15.75" x14ac:dyDescent="0.2">
      <c r="A666" s="17" t="s">
        <v>4438</v>
      </c>
      <c r="B666" s="17" t="s">
        <v>879</v>
      </c>
      <c r="C666" s="14"/>
      <c r="D666" s="64"/>
      <c r="E666" s="65">
        <v>2000000</v>
      </c>
      <c r="F666" s="66">
        <v>200660600</v>
      </c>
      <c r="G666" s="66">
        <v>7.6906728549667562E-3</v>
      </c>
      <c r="H666" s="14"/>
    </row>
    <row r="667" spans="1:8" s="6" customFormat="1" ht="15.75" x14ac:dyDescent="0.2">
      <c r="A667" s="17" t="s">
        <v>4439</v>
      </c>
      <c r="B667" s="17" t="s">
        <v>964</v>
      </c>
      <c r="C667" s="14"/>
      <c r="D667" s="64"/>
      <c r="E667" s="65">
        <v>1940000</v>
      </c>
      <c r="F667" s="66">
        <v>199672366</v>
      </c>
      <c r="G667" s="66">
        <v>7.6549601244538289E-3</v>
      </c>
      <c r="H667" s="14"/>
    </row>
    <row r="668" spans="1:8" s="6" customFormat="1" ht="15.75" x14ac:dyDescent="0.2">
      <c r="A668" s="17" t="s">
        <v>4440</v>
      </c>
      <c r="B668" s="17" t="s">
        <v>1621</v>
      </c>
      <c r="C668" s="14"/>
      <c r="D668" s="64"/>
      <c r="E668" s="65">
        <v>2000000</v>
      </c>
      <c r="F668" s="66">
        <v>198355800</v>
      </c>
      <c r="G668" s="66">
        <v>7.6073821553083827E-3</v>
      </c>
      <c r="H668" s="14"/>
    </row>
    <row r="669" spans="1:8" s="6" customFormat="1" ht="15.75" x14ac:dyDescent="0.2">
      <c r="A669" s="17" t="s">
        <v>4441</v>
      </c>
      <c r="B669" s="17" t="s">
        <v>392</v>
      </c>
      <c r="C669" s="14"/>
      <c r="D669" s="64"/>
      <c r="E669" s="65">
        <v>2000000</v>
      </c>
      <c r="F669" s="66">
        <v>196003400</v>
      </c>
      <c r="G669" s="66">
        <v>7.52237129021104E-3</v>
      </c>
      <c r="H669" s="14"/>
    </row>
    <row r="670" spans="1:8" s="6" customFormat="1" ht="15.75" x14ac:dyDescent="0.2">
      <c r="A670" s="17" t="s">
        <v>4442</v>
      </c>
      <c r="B670" s="17" t="s">
        <v>1622</v>
      </c>
      <c r="C670" s="14"/>
      <c r="D670" s="64"/>
      <c r="E670" s="65">
        <v>2000000</v>
      </c>
      <c r="F670" s="66">
        <v>190604200</v>
      </c>
      <c r="G670" s="66">
        <v>7.327255381847848E-3</v>
      </c>
      <c r="H670" s="14"/>
    </row>
    <row r="671" spans="1:8" s="6" customFormat="1" ht="15.75" x14ac:dyDescent="0.2">
      <c r="A671" s="17" t="s">
        <v>4443</v>
      </c>
      <c r="B671" s="17" t="s">
        <v>1623</v>
      </c>
      <c r="C671" s="14"/>
      <c r="D671" s="64"/>
      <c r="E671" s="65">
        <v>2022500</v>
      </c>
      <c r="F671" s="66">
        <v>188858420.75</v>
      </c>
      <c r="G671" s="66">
        <v>7.2641665345805932E-3</v>
      </c>
      <c r="H671" s="14"/>
    </row>
    <row r="672" spans="1:8" s="6" customFormat="1" ht="31.5" x14ac:dyDescent="0.2">
      <c r="A672" s="17" t="s">
        <v>4444</v>
      </c>
      <c r="B672" s="17" t="s">
        <v>946</v>
      </c>
      <c r="C672" s="14"/>
      <c r="D672" s="64"/>
      <c r="E672" s="65">
        <v>1850000</v>
      </c>
      <c r="F672" s="66">
        <v>186581750</v>
      </c>
      <c r="G672" s="66">
        <v>7.1818923677725169E-3</v>
      </c>
      <c r="H672" s="14"/>
    </row>
    <row r="673" spans="1:8" s="6" customFormat="1" ht="15.75" x14ac:dyDescent="0.2">
      <c r="A673" s="17" t="s">
        <v>4445</v>
      </c>
      <c r="B673" s="17" t="s">
        <v>1624</v>
      </c>
      <c r="C673" s="14"/>
      <c r="D673" s="64"/>
      <c r="E673" s="65">
        <v>1900000</v>
      </c>
      <c r="F673" s="66">
        <v>186575060</v>
      </c>
      <c r="G673" s="66">
        <v>7.1816506050248969E-3</v>
      </c>
      <c r="H673" s="14"/>
    </row>
    <row r="674" spans="1:8" s="6" customFormat="1" ht="15.75" x14ac:dyDescent="0.2">
      <c r="A674" s="17" t="s">
        <v>4446</v>
      </c>
      <c r="B674" s="17" t="s">
        <v>890</v>
      </c>
      <c r="C674" s="14"/>
      <c r="D674" s="64"/>
      <c r="E674" s="65">
        <v>1800000</v>
      </c>
      <c r="F674" s="66">
        <v>186023340</v>
      </c>
      <c r="G674" s="66">
        <v>7.1617125866217752E-3</v>
      </c>
      <c r="H674" s="14"/>
    </row>
    <row r="675" spans="1:8" s="6" customFormat="1" ht="15.75" x14ac:dyDescent="0.2">
      <c r="A675" s="17" t="s">
        <v>4447</v>
      </c>
      <c r="B675" s="17" t="s">
        <v>999</v>
      </c>
      <c r="C675" s="14"/>
      <c r="D675" s="64"/>
      <c r="E675" s="65">
        <v>1771227</v>
      </c>
      <c r="F675" s="66">
        <v>180654172.39000002</v>
      </c>
      <c r="G675" s="66">
        <v>6.9676819866478189E-3</v>
      </c>
      <c r="H675" s="14"/>
    </row>
    <row r="676" spans="1:8" s="6" customFormat="1" ht="15.75" x14ac:dyDescent="0.2">
      <c r="A676" s="17" t="s">
        <v>4448</v>
      </c>
      <c r="B676" s="17" t="s">
        <v>984</v>
      </c>
      <c r="C676" s="14"/>
      <c r="D676" s="64"/>
      <c r="E676" s="65">
        <v>1788500</v>
      </c>
      <c r="F676" s="66">
        <v>179726186.15000001</v>
      </c>
      <c r="G676" s="66">
        <v>6.9341464854316866E-3</v>
      </c>
      <c r="H676" s="14"/>
    </row>
    <row r="677" spans="1:8" s="6" customFormat="1" ht="15.75" x14ac:dyDescent="0.2">
      <c r="A677" s="17" t="s">
        <v>4449</v>
      </c>
      <c r="B677" s="17" t="s">
        <v>758</v>
      </c>
      <c r="C677" s="14"/>
      <c r="D677" s="64"/>
      <c r="E677" s="65">
        <v>1694500</v>
      </c>
      <c r="F677" s="66">
        <v>173033698.05000001</v>
      </c>
      <c r="G677" s="66">
        <v>6.6922938230295978E-3</v>
      </c>
      <c r="H677" s="14"/>
    </row>
    <row r="678" spans="1:8" s="6" customFormat="1" ht="15.75" x14ac:dyDescent="0.2">
      <c r="A678" s="17" t="s">
        <v>4450</v>
      </c>
      <c r="B678" s="17" t="s">
        <v>1017</v>
      </c>
      <c r="C678" s="14"/>
      <c r="D678" s="64"/>
      <c r="E678" s="65">
        <v>1674000</v>
      </c>
      <c r="F678" s="66">
        <v>171338252.40000001</v>
      </c>
      <c r="G678" s="66">
        <v>6.6310239278450931E-3</v>
      </c>
      <c r="H678" s="14"/>
    </row>
    <row r="679" spans="1:8" s="6" customFormat="1" ht="15.75" x14ac:dyDescent="0.2">
      <c r="A679" s="17" t="s">
        <v>4451</v>
      </c>
      <c r="B679" s="17" t="s">
        <v>1625</v>
      </c>
      <c r="C679" s="14"/>
      <c r="D679" s="64"/>
      <c r="E679" s="65">
        <v>1678800</v>
      </c>
      <c r="F679" s="66">
        <v>170491541.28</v>
      </c>
      <c r="G679" s="66">
        <v>6.6004255411766946E-3</v>
      </c>
      <c r="H679" s="14"/>
    </row>
    <row r="680" spans="1:8" s="6" customFormat="1" ht="15.75" x14ac:dyDescent="0.2">
      <c r="A680" s="17" t="s">
        <v>4452</v>
      </c>
      <c r="B680" s="17" t="s">
        <v>987</v>
      </c>
      <c r="C680" s="14"/>
      <c r="D680" s="64"/>
      <c r="E680" s="65">
        <v>1500000</v>
      </c>
      <c r="F680" s="66">
        <v>155383050</v>
      </c>
      <c r="G680" s="66">
        <v>6.0544359501086527E-3</v>
      </c>
      <c r="H680" s="14"/>
    </row>
    <row r="681" spans="1:8" s="6" customFormat="1" ht="15.75" x14ac:dyDescent="0.2">
      <c r="A681" s="17" t="s">
        <v>4453</v>
      </c>
      <c r="B681" s="17" t="s">
        <v>985</v>
      </c>
      <c r="C681" s="14"/>
      <c r="D681" s="64"/>
      <c r="E681" s="65">
        <v>1500000</v>
      </c>
      <c r="F681" s="66">
        <v>154998600</v>
      </c>
      <c r="G681" s="66">
        <v>6.0405427231546172E-3</v>
      </c>
      <c r="H681" s="14"/>
    </row>
    <row r="682" spans="1:8" s="6" customFormat="1" ht="15.75" x14ac:dyDescent="0.2">
      <c r="A682" s="17" t="s">
        <v>4454</v>
      </c>
      <c r="B682" s="17" t="s">
        <v>989</v>
      </c>
      <c r="C682" s="14"/>
      <c r="D682" s="64"/>
      <c r="E682" s="65">
        <v>1500000</v>
      </c>
      <c r="F682" s="66">
        <v>154695900</v>
      </c>
      <c r="G682" s="66">
        <v>6.0296037719282242E-3</v>
      </c>
      <c r="H682" s="14"/>
    </row>
    <row r="683" spans="1:8" s="6" customFormat="1" ht="15.75" x14ac:dyDescent="0.2">
      <c r="A683" s="17" t="s">
        <v>4455</v>
      </c>
      <c r="B683" s="17" t="s">
        <v>1626</v>
      </c>
      <c r="C683" s="14"/>
      <c r="D683" s="64"/>
      <c r="E683" s="65">
        <v>1500000</v>
      </c>
      <c r="F683" s="66">
        <v>154346850</v>
      </c>
      <c r="G683" s="66">
        <v>6.0169898276745994E-3</v>
      </c>
      <c r="H683" s="14"/>
    </row>
    <row r="684" spans="1:8" s="6" customFormat="1" ht="15.75" x14ac:dyDescent="0.2">
      <c r="A684" s="17" t="s">
        <v>4456</v>
      </c>
      <c r="B684" s="17" t="s">
        <v>1630</v>
      </c>
      <c r="C684" s="14"/>
      <c r="D684" s="64"/>
      <c r="E684" s="65">
        <v>1546200</v>
      </c>
      <c r="F684" s="66">
        <v>154166344.91999999</v>
      </c>
      <c r="G684" s="66">
        <v>6.010466747838999E-3</v>
      </c>
      <c r="H684" s="14"/>
    </row>
    <row r="685" spans="1:8" s="6" customFormat="1" ht="15.75" x14ac:dyDescent="0.2">
      <c r="A685" s="17" t="s">
        <v>4457</v>
      </c>
      <c r="B685" s="17" t="s">
        <v>1629</v>
      </c>
      <c r="C685" s="14"/>
      <c r="D685" s="64"/>
      <c r="E685" s="65">
        <v>1509000</v>
      </c>
      <c r="F685" s="66">
        <v>153698893.19999999</v>
      </c>
      <c r="G685" s="66">
        <v>5.9935740105883442E-3</v>
      </c>
      <c r="H685" s="14"/>
    </row>
    <row r="686" spans="1:8" s="6" customFormat="1" ht="15.75" x14ac:dyDescent="0.2">
      <c r="A686" s="17" t="s">
        <v>4458</v>
      </c>
      <c r="B686" s="17" t="s">
        <v>1628</v>
      </c>
      <c r="C686" s="14"/>
      <c r="D686" s="64"/>
      <c r="E686" s="65">
        <v>1518200</v>
      </c>
      <c r="F686" s="66">
        <v>153660969.31999999</v>
      </c>
      <c r="G686" s="66">
        <v>5.9922035200907046E-3</v>
      </c>
      <c r="H686" s="14"/>
    </row>
    <row r="687" spans="1:8" s="6" customFormat="1" ht="15.75" x14ac:dyDescent="0.2">
      <c r="A687" s="17" t="s">
        <v>4459</v>
      </c>
      <c r="B687" s="17" t="s">
        <v>1627</v>
      </c>
      <c r="C687" s="14"/>
      <c r="D687" s="64"/>
      <c r="E687" s="65">
        <v>1500000</v>
      </c>
      <c r="F687" s="66">
        <v>153136350</v>
      </c>
      <c r="G687" s="66">
        <v>5.9732448641478461E-3</v>
      </c>
      <c r="H687" s="14"/>
    </row>
    <row r="688" spans="1:8" s="6" customFormat="1" ht="15.75" x14ac:dyDescent="0.2">
      <c r="A688" s="17" t="s">
        <v>4460</v>
      </c>
      <c r="B688" s="17" t="s">
        <v>800</v>
      </c>
      <c r="C688" s="14"/>
      <c r="D688" s="64"/>
      <c r="E688" s="65">
        <v>1531900</v>
      </c>
      <c r="F688" s="66">
        <v>152165771.66</v>
      </c>
      <c r="G688" s="66">
        <v>5.9381701726293357E-3</v>
      </c>
      <c r="H688" s="14"/>
    </row>
    <row r="689" spans="1:8" s="6" customFormat="1" ht="15.75" x14ac:dyDescent="0.2">
      <c r="A689" s="17" t="s">
        <v>4461</v>
      </c>
      <c r="B689" s="17" t="s">
        <v>1631</v>
      </c>
      <c r="C689" s="14"/>
      <c r="D689" s="64"/>
      <c r="E689" s="65">
        <v>1472700</v>
      </c>
      <c r="F689" s="66">
        <v>151638028.19999999</v>
      </c>
      <c r="G689" s="66">
        <v>5.919098616735753E-3</v>
      </c>
      <c r="H689" s="14"/>
    </row>
    <row r="690" spans="1:8" s="6" customFormat="1" ht="15.75" x14ac:dyDescent="0.2">
      <c r="A690" s="17" t="s">
        <v>4462</v>
      </c>
      <c r="B690" s="17" t="s">
        <v>993</v>
      </c>
      <c r="C690" s="14"/>
      <c r="D690" s="64"/>
      <c r="E690" s="65">
        <v>1436100</v>
      </c>
      <c r="F690" s="66">
        <v>147766791.44999999</v>
      </c>
      <c r="G690" s="66">
        <v>5.7792001364117742E-3</v>
      </c>
      <c r="H690" s="14"/>
    </row>
    <row r="691" spans="1:8" s="6" customFormat="1" ht="15.75" x14ac:dyDescent="0.2">
      <c r="A691" s="17" t="s">
        <v>4463</v>
      </c>
      <c r="B691" s="17" t="s">
        <v>1632</v>
      </c>
      <c r="C691" s="14"/>
      <c r="D691" s="64"/>
      <c r="E691" s="65">
        <v>1500000</v>
      </c>
      <c r="F691" s="66">
        <v>147470100</v>
      </c>
      <c r="G691" s="66">
        <v>5.7684783217410189E-3</v>
      </c>
      <c r="H691" s="14"/>
    </row>
    <row r="692" spans="1:8" s="6" customFormat="1" ht="15.75" x14ac:dyDescent="0.2">
      <c r="A692" s="17" t="s">
        <v>4464</v>
      </c>
      <c r="B692" s="17" t="s">
        <v>1633</v>
      </c>
      <c r="C692" s="14"/>
      <c r="D692" s="64"/>
      <c r="E692" s="65">
        <v>1500000</v>
      </c>
      <c r="F692" s="66">
        <v>147016950</v>
      </c>
      <c r="G692" s="66">
        <v>5.7521024190378819E-3</v>
      </c>
      <c r="H692" s="14"/>
    </row>
    <row r="693" spans="1:8" s="6" customFormat="1" ht="15.75" x14ac:dyDescent="0.2">
      <c r="A693" s="17" t="s">
        <v>4465</v>
      </c>
      <c r="B693" s="17" t="s">
        <v>1634</v>
      </c>
      <c r="C693" s="14"/>
      <c r="D693" s="64"/>
      <c r="E693" s="65">
        <v>1500000</v>
      </c>
      <c r="F693" s="66">
        <v>145178550</v>
      </c>
      <c r="G693" s="66">
        <v>5.6856664496470659E-3</v>
      </c>
      <c r="H693" s="14"/>
    </row>
    <row r="694" spans="1:8" s="6" customFormat="1" ht="15.75" x14ac:dyDescent="0.2">
      <c r="A694" s="17" t="s">
        <v>4466</v>
      </c>
      <c r="B694" s="17" t="s">
        <v>1635</v>
      </c>
      <c r="C694" s="14"/>
      <c r="D694" s="64"/>
      <c r="E694" s="65">
        <v>1481400</v>
      </c>
      <c r="F694" s="66">
        <v>144786406.68000001</v>
      </c>
      <c r="G694" s="66">
        <v>5.6714952020380949E-3</v>
      </c>
      <c r="H694" s="14"/>
    </row>
    <row r="695" spans="1:8" s="6" customFormat="1" ht="15.75" x14ac:dyDescent="0.2">
      <c r="A695" s="17" t="s">
        <v>4467</v>
      </c>
      <c r="B695" s="17" t="s">
        <v>973</v>
      </c>
      <c r="C695" s="14"/>
      <c r="D695" s="64"/>
      <c r="E695" s="65">
        <v>1405395</v>
      </c>
      <c r="F695" s="66">
        <v>143559834.38999999</v>
      </c>
      <c r="G695" s="66">
        <v>5.6271694192301831E-3</v>
      </c>
      <c r="H695" s="14"/>
    </row>
    <row r="696" spans="1:8" s="6" customFormat="1" ht="15.75" x14ac:dyDescent="0.2">
      <c r="A696" s="17" t="s">
        <v>4468</v>
      </c>
      <c r="B696" s="17" t="s">
        <v>1637</v>
      </c>
      <c r="C696" s="14"/>
      <c r="D696" s="64"/>
      <c r="E696" s="65">
        <v>1383500</v>
      </c>
      <c r="F696" s="66">
        <v>141074803.25</v>
      </c>
      <c r="G696" s="66">
        <v>5.5373655393605881E-3</v>
      </c>
      <c r="H696" s="14"/>
    </row>
    <row r="697" spans="1:8" s="6" customFormat="1" ht="15.75" x14ac:dyDescent="0.2">
      <c r="A697" s="17" t="s">
        <v>4469</v>
      </c>
      <c r="B697" s="17" t="s">
        <v>1636</v>
      </c>
      <c r="C697" s="14"/>
      <c r="D697" s="64"/>
      <c r="E697" s="65">
        <v>1384100</v>
      </c>
      <c r="F697" s="66">
        <v>141034392.00999999</v>
      </c>
      <c r="G697" s="66">
        <v>5.5359051608229008E-3</v>
      </c>
      <c r="H697" s="14"/>
    </row>
    <row r="698" spans="1:8" s="6" customFormat="1" ht="15.75" x14ac:dyDescent="0.2">
      <c r="A698" s="17" t="s">
        <v>4470</v>
      </c>
      <c r="B698" s="17" t="s">
        <v>1638</v>
      </c>
      <c r="C698" s="14"/>
      <c r="D698" s="64"/>
      <c r="E698" s="65">
        <v>1411100</v>
      </c>
      <c r="F698" s="66">
        <v>139804450.28</v>
      </c>
      <c r="G698" s="66">
        <v>5.4914576134301859E-3</v>
      </c>
      <c r="H698" s="14"/>
    </row>
    <row r="699" spans="1:8" s="6" customFormat="1" ht="15.75" x14ac:dyDescent="0.2">
      <c r="A699" s="17" t="s">
        <v>4471</v>
      </c>
      <c r="B699" s="17" t="s">
        <v>1639</v>
      </c>
      <c r="C699" s="14"/>
      <c r="D699" s="64"/>
      <c r="E699" s="65">
        <v>1332500</v>
      </c>
      <c r="F699" s="66">
        <v>133232277.75</v>
      </c>
      <c r="G699" s="66" t="s">
        <v>473</v>
      </c>
      <c r="H699" s="14"/>
    </row>
    <row r="700" spans="1:8" s="6" customFormat="1" ht="15.75" x14ac:dyDescent="0.2">
      <c r="A700" s="17" t="s">
        <v>4472</v>
      </c>
      <c r="B700" s="17" t="s">
        <v>1640</v>
      </c>
      <c r="C700" s="14"/>
      <c r="D700" s="64"/>
      <c r="E700" s="65">
        <v>1300000</v>
      </c>
      <c r="F700" s="66">
        <v>129988430</v>
      </c>
      <c r="G700" s="66" t="s">
        <v>473</v>
      </c>
      <c r="H700" s="14"/>
    </row>
    <row r="701" spans="1:8" s="6" customFormat="1" ht="15.75" x14ac:dyDescent="0.2">
      <c r="A701" s="17" t="s">
        <v>4473</v>
      </c>
      <c r="B701" s="17" t="s">
        <v>1641</v>
      </c>
      <c r="C701" s="14"/>
      <c r="D701" s="64"/>
      <c r="E701" s="65">
        <v>1292400</v>
      </c>
      <c r="F701" s="66">
        <v>126388319.40000001</v>
      </c>
      <c r="G701" s="66" t="s">
        <v>473</v>
      </c>
      <c r="H701" s="14"/>
    </row>
    <row r="702" spans="1:8" s="6" customFormat="1" ht="15.75" x14ac:dyDescent="0.2">
      <c r="A702" s="17" t="s">
        <v>4474</v>
      </c>
      <c r="B702" s="17" t="s">
        <v>1642</v>
      </c>
      <c r="C702" s="14"/>
      <c r="D702" s="64"/>
      <c r="E702" s="65">
        <v>1234100</v>
      </c>
      <c r="F702" s="66">
        <v>123505025.7</v>
      </c>
      <c r="G702" s="66" t="s">
        <v>473</v>
      </c>
      <c r="H702" s="14"/>
    </row>
    <row r="703" spans="1:8" s="6" customFormat="1" ht="15.75" x14ac:dyDescent="0.2">
      <c r="A703" s="17" t="s">
        <v>4475</v>
      </c>
      <c r="B703" s="17" t="s">
        <v>1643</v>
      </c>
      <c r="C703" s="14"/>
      <c r="D703" s="64"/>
      <c r="E703" s="65">
        <v>1161600</v>
      </c>
      <c r="F703" s="66">
        <v>119145312</v>
      </c>
      <c r="G703" s="66" t="s">
        <v>473</v>
      </c>
      <c r="H703" s="14"/>
    </row>
    <row r="704" spans="1:8" s="6" customFormat="1" ht="15.75" x14ac:dyDescent="0.2">
      <c r="A704" s="17" t="s">
        <v>4476</v>
      </c>
      <c r="B704" s="17" t="s">
        <v>903</v>
      </c>
      <c r="C704" s="14"/>
      <c r="D704" s="64"/>
      <c r="E704" s="65">
        <v>1127600</v>
      </c>
      <c r="F704" s="66">
        <v>115546525.12</v>
      </c>
      <c r="G704" s="66" t="s">
        <v>473</v>
      </c>
      <c r="H704" s="14"/>
    </row>
    <row r="705" spans="1:8" s="6" customFormat="1" ht="15.75" x14ac:dyDescent="0.2">
      <c r="A705" s="17" t="s">
        <v>4477</v>
      </c>
      <c r="B705" s="17" t="s">
        <v>1644</v>
      </c>
      <c r="C705" s="14"/>
      <c r="D705" s="64"/>
      <c r="E705" s="65">
        <v>1147300</v>
      </c>
      <c r="F705" s="66">
        <v>111597985.73</v>
      </c>
      <c r="G705" s="66" t="s">
        <v>473</v>
      </c>
      <c r="H705" s="14"/>
    </row>
    <row r="706" spans="1:8" s="6" customFormat="1" ht="15.75" x14ac:dyDescent="0.2">
      <c r="A706" s="17" t="s">
        <v>4478</v>
      </c>
      <c r="B706" s="17" t="s">
        <v>868</v>
      </c>
      <c r="C706" s="14"/>
      <c r="D706" s="54"/>
      <c r="E706" s="65">
        <v>1080000</v>
      </c>
      <c r="F706" s="66">
        <v>110844072</v>
      </c>
      <c r="G706" s="66" t="s">
        <v>473</v>
      </c>
      <c r="H706" s="14"/>
    </row>
    <row r="707" spans="1:8" s="6" customFormat="1" ht="15.75" x14ac:dyDescent="0.2">
      <c r="A707" s="17" t="s">
        <v>4479</v>
      </c>
      <c r="B707" s="17" t="s">
        <v>1645</v>
      </c>
      <c r="C707" s="14"/>
      <c r="D707" s="64"/>
      <c r="E707" s="65">
        <v>1109500</v>
      </c>
      <c r="F707" s="66">
        <v>109456058.25</v>
      </c>
      <c r="G707" s="66" t="s">
        <v>473</v>
      </c>
      <c r="H707" s="14"/>
    </row>
    <row r="708" spans="1:8" s="6" customFormat="1" ht="15.75" x14ac:dyDescent="0.2">
      <c r="A708" s="17" t="s">
        <v>4480</v>
      </c>
      <c r="B708" s="17" t="s">
        <v>1646</v>
      </c>
      <c r="C708" s="14"/>
      <c r="D708" s="64"/>
      <c r="E708" s="65">
        <v>1070800</v>
      </c>
      <c r="F708" s="66">
        <v>109030569.28</v>
      </c>
      <c r="G708" s="66" t="s">
        <v>473</v>
      </c>
      <c r="H708" s="14"/>
    </row>
    <row r="709" spans="1:8" s="6" customFormat="1" ht="15.75" x14ac:dyDescent="0.2">
      <c r="A709" s="17" t="s">
        <v>4481</v>
      </c>
      <c r="B709" s="17" t="s">
        <v>1647</v>
      </c>
      <c r="C709" s="14"/>
      <c r="D709" s="64"/>
      <c r="E709" s="65">
        <v>1030000</v>
      </c>
      <c r="F709" s="66">
        <v>105288763</v>
      </c>
      <c r="G709" s="66" t="s">
        <v>473</v>
      </c>
      <c r="H709" s="14"/>
    </row>
    <row r="710" spans="1:8" s="6" customFormat="1" ht="15.75" x14ac:dyDescent="0.2">
      <c r="A710" s="17" t="s">
        <v>4482</v>
      </c>
      <c r="B710" s="17" t="s">
        <v>932</v>
      </c>
      <c r="C710" s="14"/>
      <c r="D710" s="64"/>
      <c r="E710" s="65">
        <v>1000000</v>
      </c>
      <c r="F710" s="66">
        <v>105078900</v>
      </c>
      <c r="G710" s="66" t="s">
        <v>473</v>
      </c>
      <c r="H710" s="14"/>
    </row>
    <row r="711" spans="1:8" s="6" customFormat="1" ht="15.75" x14ac:dyDescent="0.2">
      <c r="A711" s="17" t="s">
        <v>4483</v>
      </c>
      <c r="B711" s="17" t="s">
        <v>1648</v>
      </c>
      <c r="C711" s="14"/>
      <c r="D711" s="64"/>
      <c r="E711" s="65">
        <v>1000000</v>
      </c>
      <c r="F711" s="66">
        <v>102837900</v>
      </c>
      <c r="G711" s="66" t="s">
        <v>473</v>
      </c>
      <c r="H711" s="14"/>
    </row>
    <row r="712" spans="1:8" s="6" customFormat="1" ht="15.75" x14ac:dyDescent="0.2">
      <c r="A712" s="17" t="s">
        <v>4484</v>
      </c>
      <c r="B712" s="17" t="s">
        <v>1649</v>
      </c>
      <c r="C712" s="14"/>
      <c r="D712" s="64"/>
      <c r="E712" s="65">
        <v>1000000</v>
      </c>
      <c r="F712" s="66">
        <v>102824800</v>
      </c>
      <c r="G712" s="66" t="s">
        <v>473</v>
      </c>
      <c r="H712" s="14"/>
    </row>
    <row r="713" spans="1:8" s="6" customFormat="1" ht="15.75" x14ac:dyDescent="0.2">
      <c r="A713" s="17" t="s">
        <v>4485</v>
      </c>
      <c r="B713" s="17" t="s">
        <v>1650</v>
      </c>
      <c r="C713" s="14"/>
      <c r="D713" s="64"/>
      <c r="E713" s="65">
        <v>1000000</v>
      </c>
      <c r="F713" s="66">
        <v>102801900</v>
      </c>
      <c r="G713" s="66" t="s">
        <v>473</v>
      </c>
      <c r="H713" s="14"/>
    </row>
    <row r="714" spans="1:8" s="6" customFormat="1" ht="15.75" x14ac:dyDescent="0.2">
      <c r="A714" s="17" t="s">
        <v>4486</v>
      </c>
      <c r="B714" s="17" t="s">
        <v>1651</v>
      </c>
      <c r="C714" s="14"/>
      <c r="D714" s="64"/>
      <c r="E714" s="65">
        <v>1000000</v>
      </c>
      <c r="F714" s="66">
        <v>102732900</v>
      </c>
      <c r="G714" s="66" t="s">
        <v>473</v>
      </c>
      <c r="H714" s="14"/>
    </row>
    <row r="715" spans="1:8" s="6" customFormat="1" ht="15.75" x14ac:dyDescent="0.2">
      <c r="A715" s="17" t="s">
        <v>4487</v>
      </c>
      <c r="B715" s="17" t="s">
        <v>1653</v>
      </c>
      <c r="C715" s="14"/>
      <c r="D715" s="64"/>
      <c r="E715" s="65">
        <v>1000000</v>
      </c>
      <c r="F715" s="66">
        <v>102592600</v>
      </c>
      <c r="G715" s="66" t="s">
        <v>473</v>
      </c>
      <c r="H715" s="14"/>
    </row>
    <row r="716" spans="1:8" s="6" customFormat="1" ht="15.75" x14ac:dyDescent="0.2">
      <c r="A716" s="17" t="s">
        <v>4488</v>
      </c>
      <c r="B716" s="17" t="s">
        <v>1652</v>
      </c>
      <c r="C716" s="14"/>
      <c r="D716" s="64"/>
      <c r="E716" s="65">
        <v>1000000</v>
      </c>
      <c r="F716" s="66">
        <v>102550800</v>
      </c>
      <c r="G716" s="66" t="s">
        <v>473</v>
      </c>
      <c r="H716" s="14"/>
    </row>
    <row r="717" spans="1:8" s="6" customFormat="1" ht="15.75" x14ac:dyDescent="0.2">
      <c r="A717" s="17" t="s">
        <v>4489</v>
      </c>
      <c r="B717" s="17" t="s">
        <v>1654</v>
      </c>
      <c r="C717" s="14"/>
      <c r="D717" s="64"/>
      <c r="E717" s="65">
        <v>1000000</v>
      </c>
      <c r="F717" s="66">
        <v>102495100</v>
      </c>
      <c r="G717" s="66" t="s">
        <v>473</v>
      </c>
      <c r="H717" s="14"/>
    </row>
    <row r="718" spans="1:8" s="6" customFormat="1" ht="15.75" x14ac:dyDescent="0.2">
      <c r="A718" s="17" t="s">
        <v>4490</v>
      </c>
      <c r="B718" s="17" t="s">
        <v>1023</v>
      </c>
      <c r="C718" s="14"/>
      <c r="D718" s="64"/>
      <c r="E718" s="65">
        <v>1000000</v>
      </c>
      <c r="F718" s="66">
        <v>102490500</v>
      </c>
      <c r="G718" s="66" t="s">
        <v>473</v>
      </c>
      <c r="H718" s="14"/>
    </row>
    <row r="719" spans="1:8" s="6" customFormat="1" ht="15.75" x14ac:dyDescent="0.2">
      <c r="A719" s="17" t="s">
        <v>4491</v>
      </c>
      <c r="B719" s="17" t="s">
        <v>894</v>
      </c>
      <c r="C719" s="14"/>
      <c r="D719" s="64"/>
      <c r="E719" s="65">
        <v>1000000</v>
      </c>
      <c r="F719" s="66">
        <v>102388200</v>
      </c>
      <c r="G719" s="66" t="s">
        <v>473</v>
      </c>
      <c r="H719" s="14"/>
    </row>
    <row r="720" spans="1:8" s="6" customFormat="1" ht="15.75" x14ac:dyDescent="0.2">
      <c r="A720" s="17" t="s">
        <v>4492</v>
      </c>
      <c r="B720" s="17" t="s">
        <v>972</v>
      </c>
      <c r="C720" s="14"/>
      <c r="D720" s="64"/>
      <c r="E720" s="65">
        <v>1000000</v>
      </c>
      <c r="F720" s="66">
        <v>102231500</v>
      </c>
      <c r="G720" s="66" t="s">
        <v>473</v>
      </c>
      <c r="H720" s="14"/>
    </row>
    <row r="721" spans="1:8" s="6" customFormat="1" ht="31.5" x14ac:dyDescent="0.2">
      <c r="A721" s="17" t="s">
        <v>4493</v>
      </c>
      <c r="B721" s="17" t="s">
        <v>1655</v>
      </c>
      <c r="C721" s="14"/>
      <c r="D721" s="64"/>
      <c r="E721" s="65">
        <v>1000000</v>
      </c>
      <c r="F721" s="66">
        <v>101999900</v>
      </c>
      <c r="G721" s="66" t="s">
        <v>473</v>
      </c>
      <c r="H721" s="14"/>
    </row>
    <row r="722" spans="1:8" s="6" customFormat="1" ht="15.75" x14ac:dyDescent="0.2">
      <c r="A722" s="17" t="s">
        <v>4494</v>
      </c>
      <c r="B722" s="17" t="s">
        <v>1002</v>
      </c>
      <c r="C722" s="14"/>
      <c r="D722" s="64"/>
      <c r="E722" s="65">
        <v>1000000</v>
      </c>
      <c r="F722" s="66">
        <v>101873200</v>
      </c>
      <c r="G722" s="66" t="s">
        <v>473</v>
      </c>
      <c r="H722" s="14"/>
    </row>
    <row r="723" spans="1:8" s="6" customFormat="1" ht="15.75" x14ac:dyDescent="0.2">
      <c r="A723" s="17" t="s">
        <v>4495</v>
      </c>
      <c r="B723" s="17" t="s">
        <v>1656</v>
      </c>
      <c r="C723" s="14"/>
      <c r="D723" s="64"/>
      <c r="E723" s="65">
        <v>1000000</v>
      </c>
      <c r="F723" s="66">
        <v>101716400</v>
      </c>
      <c r="G723" s="66" t="s">
        <v>473</v>
      </c>
      <c r="H723" s="14"/>
    </row>
    <row r="724" spans="1:8" s="6" customFormat="1" ht="15.75" x14ac:dyDescent="0.2">
      <c r="A724" s="17" t="s">
        <v>4496</v>
      </c>
      <c r="B724" s="17" t="s">
        <v>1657</v>
      </c>
      <c r="C724" s="14"/>
      <c r="D724" s="64"/>
      <c r="E724" s="65">
        <v>1000000</v>
      </c>
      <c r="F724" s="66">
        <v>101607800</v>
      </c>
      <c r="G724" s="66" t="s">
        <v>473</v>
      </c>
      <c r="H724" s="14"/>
    </row>
    <row r="725" spans="1:8" s="6" customFormat="1" ht="15.75" x14ac:dyDescent="0.2">
      <c r="A725" s="17" t="s">
        <v>4497</v>
      </c>
      <c r="B725" s="17" t="s">
        <v>1660</v>
      </c>
      <c r="C725" s="14"/>
      <c r="D725" s="64"/>
      <c r="E725" s="65">
        <v>1000000</v>
      </c>
      <c r="F725" s="66">
        <v>101326400</v>
      </c>
      <c r="G725" s="66" t="s">
        <v>473</v>
      </c>
      <c r="H725" s="14"/>
    </row>
    <row r="726" spans="1:8" s="6" customFormat="1" ht="15.75" x14ac:dyDescent="0.2">
      <c r="A726" s="17" t="s">
        <v>4498</v>
      </c>
      <c r="B726" s="17" t="s">
        <v>978</v>
      </c>
      <c r="C726" s="14"/>
      <c r="D726" s="64"/>
      <c r="E726" s="65">
        <v>1000000</v>
      </c>
      <c r="F726" s="66">
        <v>101203800</v>
      </c>
      <c r="G726" s="66" t="s">
        <v>473</v>
      </c>
      <c r="H726" s="14"/>
    </row>
    <row r="727" spans="1:8" s="6" customFormat="1" ht="15.75" x14ac:dyDescent="0.2">
      <c r="A727" s="17" t="s">
        <v>4499</v>
      </c>
      <c r="B727" s="17" t="s">
        <v>1661</v>
      </c>
      <c r="C727" s="14"/>
      <c r="D727" s="64"/>
      <c r="E727" s="65">
        <v>1000000</v>
      </c>
      <c r="F727" s="66">
        <v>100885500</v>
      </c>
      <c r="G727" s="66" t="s">
        <v>473</v>
      </c>
      <c r="H727" s="14"/>
    </row>
    <row r="728" spans="1:8" s="6" customFormat="1" ht="15.75" x14ac:dyDescent="0.2">
      <c r="A728" s="17" t="s">
        <v>4500</v>
      </c>
      <c r="B728" s="17" t="s">
        <v>1658</v>
      </c>
      <c r="C728" s="14"/>
      <c r="D728" s="64"/>
      <c r="E728" s="65">
        <v>1000000</v>
      </c>
      <c r="F728" s="66">
        <v>100787900</v>
      </c>
      <c r="G728" s="66" t="s">
        <v>473</v>
      </c>
      <c r="H728" s="14"/>
    </row>
    <row r="729" spans="1:8" s="6" customFormat="1" ht="15.75" x14ac:dyDescent="0.2">
      <c r="A729" s="17" t="s">
        <v>4501</v>
      </c>
      <c r="B729" s="17" t="s">
        <v>1659</v>
      </c>
      <c r="C729" s="14"/>
      <c r="D729" s="64"/>
      <c r="E729" s="65">
        <v>1000000</v>
      </c>
      <c r="F729" s="66">
        <v>100760200</v>
      </c>
      <c r="G729" s="66" t="s">
        <v>473</v>
      </c>
      <c r="H729" s="14"/>
    </row>
    <row r="730" spans="1:8" s="6" customFormat="1" ht="15.75" x14ac:dyDescent="0.2">
      <c r="A730" s="17" t="s">
        <v>4502</v>
      </c>
      <c r="B730" s="17" t="s">
        <v>1662</v>
      </c>
      <c r="C730" s="14"/>
      <c r="D730" s="64"/>
      <c r="E730" s="65">
        <v>1000000</v>
      </c>
      <c r="F730" s="66">
        <v>99280300</v>
      </c>
      <c r="G730" s="66" t="s">
        <v>473</v>
      </c>
      <c r="H730" s="14"/>
    </row>
    <row r="731" spans="1:8" s="6" customFormat="1" ht="15.75" x14ac:dyDescent="0.2">
      <c r="A731" s="17" t="s">
        <v>4503</v>
      </c>
      <c r="B731" s="17" t="s">
        <v>1663</v>
      </c>
      <c r="C731" s="14"/>
      <c r="D731" s="64"/>
      <c r="E731" s="65">
        <v>956100</v>
      </c>
      <c r="F731" s="66">
        <v>94291920.540000007</v>
      </c>
      <c r="G731" s="66" t="s">
        <v>473</v>
      </c>
      <c r="H731" s="14"/>
    </row>
    <row r="732" spans="1:8" s="6" customFormat="1" ht="15.75" x14ac:dyDescent="0.2">
      <c r="A732" s="17" t="s">
        <v>4504</v>
      </c>
      <c r="B732" s="17" t="s">
        <v>1664</v>
      </c>
      <c r="C732" s="14"/>
      <c r="D732" s="64"/>
      <c r="E732" s="65">
        <v>950000</v>
      </c>
      <c r="F732" s="66">
        <v>92548525</v>
      </c>
      <c r="G732" s="66" t="s">
        <v>473</v>
      </c>
      <c r="H732" s="14"/>
    </row>
    <row r="733" spans="1:8" s="6" customFormat="1" ht="15.75" x14ac:dyDescent="0.2">
      <c r="A733" s="17" t="s">
        <v>4505</v>
      </c>
      <c r="B733" s="17" t="s">
        <v>1665</v>
      </c>
      <c r="C733" s="14"/>
      <c r="D733" s="64"/>
      <c r="E733" s="65">
        <v>864400</v>
      </c>
      <c r="F733" s="66">
        <v>85077532.719999999</v>
      </c>
      <c r="G733" s="66" t="s">
        <v>473</v>
      </c>
      <c r="H733" s="14"/>
    </row>
    <row r="734" spans="1:8" s="6" customFormat="1" ht="15.75" x14ac:dyDescent="0.2">
      <c r="A734" s="17" t="s">
        <v>4506</v>
      </c>
      <c r="B734" s="17" t="s">
        <v>996</v>
      </c>
      <c r="C734" s="14"/>
      <c r="D734" s="64"/>
      <c r="E734" s="65">
        <v>830000</v>
      </c>
      <c r="F734" s="66">
        <v>84970337</v>
      </c>
      <c r="G734" s="66" t="s">
        <v>473</v>
      </c>
      <c r="H734" s="14"/>
    </row>
    <row r="735" spans="1:8" s="6" customFormat="1" ht="15.75" x14ac:dyDescent="0.2">
      <c r="A735" s="17" t="s">
        <v>4507</v>
      </c>
      <c r="B735" s="17" t="s">
        <v>1667</v>
      </c>
      <c r="C735" s="14"/>
      <c r="D735" s="64"/>
      <c r="E735" s="65">
        <v>819100</v>
      </c>
      <c r="F735" s="66">
        <v>81638222.620000005</v>
      </c>
      <c r="G735" s="66" t="s">
        <v>473</v>
      </c>
      <c r="H735" s="14"/>
    </row>
    <row r="736" spans="1:8" s="6" customFormat="1" ht="15.75" x14ac:dyDescent="0.2">
      <c r="A736" s="17" t="s">
        <v>4508</v>
      </c>
      <c r="B736" s="17" t="s">
        <v>1668</v>
      </c>
      <c r="C736" s="14"/>
      <c r="D736" s="64"/>
      <c r="E736" s="65">
        <v>713500</v>
      </c>
      <c r="F736" s="66">
        <v>72266704.799999997</v>
      </c>
      <c r="G736" s="66" t="s">
        <v>473</v>
      </c>
      <c r="H736" s="14"/>
    </row>
    <row r="737" spans="1:8" s="6" customFormat="1" ht="15.75" x14ac:dyDescent="0.2">
      <c r="A737" s="17" t="s">
        <v>4509</v>
      </c>
      <c r="B737" s="17" t="s">
        <v>1669</v>
      </c>
      <c r="C737" s="14"/>
      <c r="D737" s="64"/>
      <c r="E737" s="65">
        <v>669000</v>
      </c>
      <c r="F737" s="66">
        <v>68763165</v>
      </c>
      <c r="G737" s="66" t="s">
        <v>473</v>
      </c>
      <c r="H737" s="14"/>
    </row>
    <row r="738" spans="1:8" s="6" customFormat="1" ht="15.75" x14ac:dyDescent="0.2">
      <c r="A738" s="17" t="s">
        <v>4510</v>
      </c>
      <c r="B738" s="17" t="s">
        <v>1670</v>
      </c>
      <c r="C738" s="14"/>
      <c r="D738" s="64"/>
      <c r="E738" s="65">
        <v>679000</v>
      </c>
      <c r="F738" s="66">
        <v>65890635.299999997</v>
      </c>
      <c r="G738" s="66" t="s">
        <v>473</v>
      </c>
      <c r="H738" s="14"/>
    </row>
    <row r="739" spans="1:8" s="6" customFormat="1" ht="15.75" x14ac:dyDescent="0.2">
      <c r="A739" s="17" t="s">
        <v>4511</v>
      </c>
      <c r="B739" s="17" t="s">
        <v>1671</v>
      </c>
      <c r="C739" s="14"/>
      <c r="D739" s="64"/>
      <c r="E739" s="65">
        <v>632300</v>
      </c>
      <c r="F739" s="66">
        <v>63081978.57</v>
      </c>
      <c r="G739" s="66" t="s">
        <v>473</v>
      </c>
      <c r="H739" s="14"/>
    </row>
    <row r="740" spans="1:8" s="6" customFormat="1" ht="15.75" x14ac:dyDescent="0.2">
      <c r="A740" s="17" t="s">
        <v>4512</v>
      </c>
      <c r="B740" s="17" t="s">
        <v>1672</v>
      </c>
      <c r="C740" s="14"/>
      <c r="D740" s="64"/>
      <c r="E740" s="65">
        <v>630700</v>
      </c>
      <c r="F740" s="66">
        <v>60756213.979999997</v>
      </c>
      <c r="G740" s="66" t="s">
        <v>473</v>
      </c>
      <c r="H740" s="14"/>
    </row>
    <row r="741" spans="1:8" s="6" customFormat="1" ht="15.75" x14ac:dyDescent="0.2">
      <c r="A741" s="17" t="s">
        <v>4513</v>
      </c>
      <c r="B741" s="17" t="s">
        <v>1673</v>
      </c>
      <c r="C741" s="14"/>
      <c r="D741" s="64"/>
      <c r="E741" s="65">
        <v>582200</v>
      </c>
      <c r="F741" s="66">
        <v>58167078.020000003</v>
      </c>
      <c r="G741" s="66" t="s">
        <v>473</v>
      </c>
      <c r="H741" s="14"/>
    </row>
    <row r="742" spans="1:8" s="6" customFormat="1" ht="15.75" x14ac:dyDescent="0.2">
      <c r="A742" s="17" t="s">
        <v>4514</v>
      </c>
      <c r="B742" s="17" t="s">
        <v>1674</v>
      </c>
      <c r="C742" s="14"/>
      <c r="D742" s="64"/>
      <c r="E742" s="65">
        <v>568900</v>
      </c>
      <c r="F742" s="66">
        <v>56393350.299999997</v>
      </c>
      <c r="G742" s="66" t="s">
        <v>473</v>
      </c>
      <c r="H742" s="14"/>
    </row>
    <row r="743" spans="1:8" s="6" customFormat="1" ht="15.75" x14ac:dyDescent="0.2">
      <c r="A743" s="17" t="s">
        <v>4515</v>
      </c>
      <c r="B743" s="17" t="s">
        <v>1675</v>
      </c>
      <c r="C743" s="14"/>
      <c r="D743" s="64"/>
      <c r="E743" s="65">
        <v>523300</v>
      </c>
      <c r="F743" s="66">
        <v>53156761.670000002</v>
      </c>
      <c r="G743" s="66" t="s">
        <v>473</v>
      </c>
      <c r="H743" s="14"/>
    </row>
    <row r="744" spans="1:8" s="6" customFormat="1" ht="15.75" x14ac:dyDescent="0.2">
      <c r="A744" s="17" t="s">
        <v>4516</v>
      </c>
      <c r="B744" s="17" t="s">
        <v>1676</v>
      </c>
      <c r="C744" s="14"/>
      <c r="D744" s="64"/>
      <c r="E744" s="65">
        <v>500000</v>
      </c>
      <c r="F744" s="66">
        <v>51605250</v>
      </c>
      <c r="G744" s="66" t="s">
        <v>473</v>
      </c>
      <c r="H744" s="14"/>
    </row>
    <row r="745" spans="1:8" s="6" customFormat="1" ht="31.5" x14ac:dyDescent="0.2">
      <c r="A745" s="17" t="s">
        <v>4517</v>
      </c>
      <c r="B745" s="17" t="s">
        <v>1678</v>
      </c>
      <c r="C745" s="14"/>
      <c r="D745" s="64"/>
      <c r="E745" s="65">
        <v>500000</v>
      </c>
      <c r="F745" s="66">
        <v>51369200</v>
      </c>
      <c r="G745" s="66" t="s">
        <v>473</v>
      </c>
      <c r="H745" s="14"/>
    </row>
    <row r="746" spans="1:8" s="6" customFormat="1" ht="15.75" x14ac:dyDescent="0.2">
      <c r="A746" s="17" t="s">
        <v>4518</v>
      </c>
      <c r="B746" s="17" t="s">
        <v>1677</v>
      </c>
      <c r="C746" s="14"/>
      <c r="D746" s="64"/>
      <c r="E746" s="65">
        <v>500000</v>
      </c>
      <c r="F746" s="66">
        <v>51170400</v>
      </c>
      <c r="G746" s="66" t="s">
        <v>473</v>
      </c>
      <c r="H746" s="14"/>
    </row>
    <row r="747" spans="1:8" s="6" customFormat="1" ht="31.5" x14ac:dyDescent="0.2">
      <c r="A747" s="17" t="s">
        <v>4519</v>
      </c>
      <c r="B747" s="17" t="s">
        <v>1680</v>
      </c>
      <c r="C747" s="14"/>
      <c r="D747" s="64"/>
      <c r="E747" s="65">
        <v>500000</v>
      </c>
      <c r="F747" s="66">
        <v>51153250</v>
      </c>
      <c r="G747" s="66" t="s">
        <v>473</v>
      </c>
      <c r="H747" s="14"/>
    </row>
    <row r="748" spans="1:8" s="6" customFormat="1" ht="15.75" x14ac:dyDescent="0.2">
      <c r="A748" s="17" t="s">
        <v>4520</v>
      </c>
      <c r="B748" s="17" t="s">
        <v>1679</v>
      </c>
      <c r="C748" s="14"/>
      <c r="D748" s="64"/>
      <c r="E748" s="65">
        <v>500000</v>
      </c>
      <c r="F748" s="66">
        <v>51059900</v>
      </c>
      <c r="G748" s="66" t="s">
        <v>473</v>
      </c>
      <c r="H748" s="14"/>
    </row>
    <row r="749" spans="1:8" s="6" customFormat="1" ht="15.75" x14ac:dyDescent="0.2">
      <c r="A749" s="17" t="s">
        <v>4521</v>
      </c>
      <c r="B749" s="17" t="s">
        <v>1681</v>
      </c>
      <c r="C749" s="14"/>
      <c r="D749" s="64"/>
      <c r="E749" s="65">
        <v>500000</v>
      </c>
      <c r="F749" s="66">
        <v>51041950</v>
      </c>
      <c r="G749" s="66" t="s">
        <v>473</v>
      </c>
      <c r="H749" s="14"/>
    </row>
    <row r="750" spans="1:8" s="6" customFormat="1" ht="15.75" x14ac:dyDescent="0.2">
      <c r="A750" s="17" t="s">
        <v>4522</v>
      </c>
      <c r="B750" s="17" t="s">
        <v>943</v>
      </c>
      <c r="C750" s="14"/>
      <c r="D750" s="64"/>
      <c r="E750" s="65">
        <v>500000</v>
      </c>
      <c r="F750" s="66">
        <v>50936300</v>
      </c>
      <c r="G750" s="66" t="s">
        <v>473</v>
      </c>
      <c r="H750" s="14"/>
    </row>
    <row r="751" spans="1:8" s="6" customFormat="1" ht="31.5" x14ac:dyDescent="0.2">
      <c r="A751" s="17" t="s">
        <v>4523</v>
      </c>
      <c r="B751" s="17" t="s">
        <v>1682</v>
      </c>
      <c r="C751" s="14"/>
      <c r="D751" s="64"/>
      <c r="E751" s="65">
        <v>500000</v>
      </c>
      <c r="F751" s="66">
        <v>50913200</v>
      </c>
      <c r="G751" s="66" t="s">
        <v>473</v>
      </c>
      <c r="H751" s="14"/>
    </row>
    <row r="752" spans="1:8" s="6" customFormat="1" ht="15.75" x14ac:dyDescent="0.2">
      <c r="A752" s="17" t="s">
        <v>4524</v>
      </c>
      <c r="B752" s="17" t="s">
        <v>891</v>
      </c>
      <c r="C752" s="14"/>
      <c r="D752" s="64"/>
      <c r="E752" s="65">
        <v>490000</v>
      </c>
      <c r="F752" s="66">
        <v>50542716</v>
      </c>
      <c r="G752" s="66" t="s">
        <v>473</v>
      </c>
      <c r="H752" s="14"/>
    </row>
    <row r="753" spans="1:8" s="6" customFormat="1" ht="15.75" x14ac:dyDescent="0.2">
      <c r="A753" s="17" t="s">
        <v>4525</v>
      </c>
      <c r="B753" s="17" t="s">
        <v>1685</v>
      </c>
      <c r="C753" s="14"/>
      <c r="D753" s="64"/>
      <c r="E753" s="65">
        <v>500000</v>
      </c>
      <c r="F753" s="66">
        <v>50510700</v>
      </c>
      <c r="G753" s="66" t="s">
        <v>473</v>
      </c>
      <c r="H753" s="14"/>
    </row>
    <row r="754" spans="1:8" s="6" customFormat="1" ht="15.75" x14ac:dyDescent="0.2">
      <c r="A754" s="17" t="s">
        <v>4526</v>
      </c>
      <c r="B754" s="17" t="s">
        <v>1683</v>
      </c>
      <c r="C754" s="14"/>
      <c r="D754" s="64"/>
      <c r="E754" s="65">
        <v>500000</v>
      </c>
      <c r="F754" s="66">
        <v>50469350</v>
      </c>
      <c r="G754" s="66" t="s">
        <v>473</v>
      </c>
      <c r="H754" s="14"/>
    </row>
    <row r="755" spans="1:8" s="6" customFormat="1" ht="15.75" x14ac:dyDescent="0.2">
      <c r="A755" s="17" t="s">
        <v>4527</v>
      </c>
      <c r="B755" s="17" t="s">
        <v>951</v>
      </c>
      <c r="C755" s="14"/>
      <c r="D755" s="64"/>
      <c r="E755" s="65">
        <v>500000</v>
      </c>
      <c r="F755" s="66">
        <v>50416150</v>
      </c>
      <c r="G755" s="66" t="s">
        <v>473</v>
      </c>
      <c r="H755" s="14"/>
    </row>
    <row r="756" spans="1:8" s="6" customFormat="1" ht="15.75" x14ac:dyDescent="0.2">
      <c r="A756" s="17" t="s">
        <v>4528</v>
      </c>
      <c r="B756" s="17" t="s">
        <v>1026</v>
      </c>
      <c r="C756" s="14"/>
      <c r="D756" s="64"/>
      <c r="E756" s="65">
        <v>500000</v>
      </c>
      <c r="F756" s="66">
        <v>50387000</v>
      </c>
      <c r="G756" s="66" t="s">
        <v>473</v>
      </c>
      <c r="H756" s="14"/>
    </row>
    <row r="757" spans="1:8" s="6" customFormat="1" ht="15.75" x14ac:dyDescent="0.2">
      <c r="A757" s="17" t="s">
        <v>4529</v>
      </c>
      <c r="B757" s="17" t="s">
        <v>1684</v>
      </c>
      <c r="C757" s="14"/>
      <c r="D757" s="64"/>
      <c r="E757" s="65">
        <v>500000</v>
      </c>
      <c r="F757" s="66">
        <v>50132500</v>
      </c>
      <c r="G757" s="66" t="s">
        <v>473</v>
      </c>
      <c r="H757" s="14"/>
    </row>
    <row r="758" spans="1:8" s="6" customFormat="1" ht="15.75" x14ac:dyDescent="0.2">
      <c r="A758" s="17" t="s">
        <v>4530</v>
      </c>
      <c r="B758" s="17" t="s">
        <v>1688</v>
      </c>
      <c r="C758" s="14"/>
      <c r="D758" s="64"/>
      <c r="E758" s="65">
        <v>498300</v>
      </c>
      <c r="F758" s="66">
        <v>50017410.630000003</v>
      </c>
      <c r="G758" s="66" t="s">
        <v>473</v>
      </c>
      <c r="H758" s="14"/>
    </row>
    <row r="759" spans="1:8" s="6" customFormat="1" ht="15.75" x14ac:dyDescent="0.2">
      <c r="A759" s="17" t="s">
        <v>4531</v>
      </c>
      <c r="B759" s="17" t="s">
        <v>1687</v>
      </c>
      <c r="C759" s="14"/>
      <c r="D759" s="64"/>
      <c r="E759" s="65">
        <v>480000</v>
      </c>
      <c r="F759" s="66">
        <v>49762512</v>
      </c>
      <c r="G759" s="66" t="s">
        <v>473</v>
      </c>
      <c r="H759" s="14"/>
    </row>
    <row r="760" spans="1:8" s="6" customFormat="1" ht="15.75" x14ac:dyDescent="0.2">
      <c r="A760" s="17" t="s">
        <v>4532</v>
      </c>
      <c r="B760" s="17" t="s">
        <v>1690</v>
      </c>
      <c r="C760" s="14"/>
      <c r="D760" s="64"/>
      <c r="E760" s="65">
        <v>500000</v>
      </c>
      <c r="F760" s="66">
        <v>49685350</v>
      </c>
      <c r="G760" s="66" t="s">
        <v>473</v>
      </c>
      <c r="H760" s="14"/>
    </row>
    <row r="761" spans="1:8" s="6" customFormat="1" ht="15.75" x14ac:dyDescent="0.2">
      <c r="A761" s="17" t="s">
        <v>4533</v>
      </c>
      <c r="B761" s="17" t="s">
        <v>1686</v>
      </c>
      <c r="C761" s="14"/>
      <c r="D761" s="64"/>
      <c r="E761" s="65">
        <v>470000</v>
      </c>
      <c r="F761" s="66">
        <v>49652116</v>
      </c>
      <c r="G761" s="66" t="s">
        <v>473</v>
      </c>
      <c r="H761" s="14"/>
    </row>
    <row r="762" spans="1:8" s="6" customFormat="1" ht="15.75" x14ac:dyDescent="0.2">
      <c r="A762" s="17" t="s">
        <v>4534</v>
      </c>
      <c r="B762" s="17" t="s">
        <v>1689</v>
      </c>
      <c r="C762" s="14"/>
      <c r="D762" s="64"/>
      <c r="E762" s="65">
        <v>500000</v>
      </c>
      <c r="F762" s="66">
        <v>49614450</v>
      </c>
      <c r="G762" s="66" t="s">
        <v>473</v>
      </c>
      <c r="H762" s="14"/>
    </row>
    <row r="763" spans="1:8" s="6" customFormat="1" ht="15.75" x14ac:dyDescent="0.2">
      <c r="A763" s="17" t="s">
        <v>4535</v>
      </c>
      <c r="B763" s="17" t="s">
        <v>1691</v>
      </c>
      <c r="C763" s="14"/>
      <c r="D763" s="64"/>
      <c r="E763" s="65">
        <v>500000</v>
      </c>
      <c r="F763" s="66">
        <v>49373200</v>
      </c>
      <c r="G763" s="66" t="s">
        <v>473</v>
      </c>
      <c r="H763" s="14"/>
    </row>
    <row r="764" spans="1:8" s="6" customFormat="1" ht="15.75" x14ac:dyDescent="0.2">
      <c r="A764" s="17" t="s">
        <v>4536</v>
      </c>
      <c r="B764" s="17" t="s">
        <v>1003</v>
      </c>
      <c r="C764" s="14"/>
      <c r="D764" s="64"/>
      <c r="E764" s="65">
        <v>490000</v>
      </c>
      <c r="F764" s="66">
        <v>49185955</v>
      </c>
      <c r="G764" s="66" t="s">
        <v>473</v>
      </c>
      <c r="H764" s="14"/>
    </row>
    <row r="765" spans="1:8" s="6" customFormat="1" ht="15.75" x14ac:dyDescent="0.2">
      <c r="A765" s="17" t="s">
        <v>4537</v>
      </c>
      <c r="B765" s="17" t="s">
        <v>1692</v>
      </c>
      <c r="C765" s="14"/>
      <c r="D765" s="64"/>
      <c r="E765" s="65">
        <v>340500</v>
      </c>
      <c r="F765" s="66">
        <v>34120858.049999997</v>
      </c>
      <c r="G765" s="66" t="s">
        <v>473</v>
      </c>
      <c r="H765" s="14"/>
    </row>
    <row r="766" spans="1:8" s="6" customFormat="1" ht="15.75" x14ac:dyDescent="0.2">
      <c r="A766" s="17" t="s">
        <v>4538</v>
      </c>
      <c r="B766" s="17" t="s">
        <v>1666</v>
      </c>
      <c r="C766" s="14"/>
      <c r="D766" s="64"/>
      <c r="E766" s="65">
        <v>335700</v>
      </c>
      <c r="F766" s="66">
        <v>33619045.770000003</v>
      </c>
      <c r="G766" s="66" t="s">
        <v>473</v>
      </c>
      <c r="H766" s="14"/>
    </row>
    <row r="767" spans="1:8" s="6" customFormat="1" ht="15.75" x14ac:dyDescent="0.2">
      <c r="A767" s="17" t="s">
        <v>4539</v>
      </c>
      <c r="B767" s="17" t="s">
        <v>1693</v>
      </c>
      <c r="C767" s="14"/>
      <c r="D767" s="64"/>
      <c r="E767" s="65">
        <v>322400</v>
      </c>
      <c r="F767" s="66">
        <v>32023637.359999999</v>
      </c>
      <c r="G767" s="66" t="s">
        <v>473</v>
      </c>
      <c r="H767" s="14"/>
    </row>
    <row r="768" spans="1:8" s="6" customFormat="1" ht="15.75" x14ac:dyDescent="0.2">
      <c r="A768" s="17" t="s">
        <v>4540</v>
      </c>
      <c r="B768" s="17" t="s">
        <v>961</v>
      </c>
      <c r="C768" s="14"/>
      <c r="D768" s="64"/>
      <c r="E768" s="65">
        <v>300000</v>
      </c>
      <c r="F768" s="66">
        <v>30894870</v>
      </c>
      <c r="G768" s="66" t="s">
        <v>473</v>
      </c>
      <c r="H768" s="14"/>
    </row>
    <row r="769" spans="1:8" s="6" customFormat="1" ht="15.75" x14ac:dyDescent="0.2">
      <c r="A769" s="17" t="s">
        <v>4541</v>
      </c>
      <c r="B769" s="17" t="s">
        <v>1694</v>
      </c>
      <c r="C769" s="14"/>
      <c r="D769" s="64"/>
      <c r="E769" s="65">
        <v>310000</v>
      </c>
      <c r="F769" s="66">
        <v>30600410</v>
      </c>
      <c r="G769" s="66" t="s">
        <v>473</v>
      </c>
      <c r="H769" s="14"/>
    </row>
    <row r="770" spans="1:8" s="6" customFormat="1" ht="15.75" x14ac:dyDescent="0.2">
      <c r="A770" s="17" t="s">
        <v>4542</v>
      </c>
      <c r="B770" s="17" t="s">
        <v>357</v>
      </c>
      <c r="C770" s="14"/>
      <c r="D770" s="64"/>
      <c r="E770" s="65">
        <v>300000</v>
      </c>
      <c r="F770" s="66">
        <v>29753130</v>
      </c>
      <c r="G770" s="66" t="s">
        <v>473</v>
      </c>
      <c r="H770" s="14"/>
    </row>
    <row r="771" spans="1:8" s="6" customFormat="1" ht="15.75" x14ac:dyDescent="0.2">
      <c r="A771" s="17" t="s">
        <v>4543</v>
      </c>
      <c r="B771" s="17" t="s">
        <v>746</v>
      </c>
      <c r="C771" s="14"/>
      <c r="D771" s="64"/>
      <c r="E771" s="65">
        <v>283000</v>
      </c>
      <c r="F771" s="66">
        <v>28470762.199999999</v>
      </c>
      <c r="G771" s="66" t="s">
        <v>473</v>
      </c>
      <c r="H771" s="14"/>
    </row>
    <row r="772" spans="1:8" s="6" customFormat="1" ht="15.75" x14ac:dyDescent="0.2">
      <c r="A772" s="17" t="s">
        <v>4544</v>
      </c>
      <c r="B772" s="17" t="s">
        <v>697</v>
      </c>
      <c r="C772" s="14"/>
      <c r="D772" s="64"/>
      <c r="E772" s="65">
        <v>270800</v>
      </c>
      <c r="F772" s="66">
        <v>26934228.359999999</v>
      </c>
      <c r="G772" s="66" t="s">
        <v>473</v>
      </c>
      <c r="H772" s="14"/>
    </row>
    <row r="773" spans="1:8" s="6" customFormat="1" ht="15.75" x14ac:dyDescent="0.2">
      <c r="A773" s="17" t="s">
        <v>4545</v>
      </c>
      <c r="B773" s="17" t="s">
        <v>1695</v>
      </c>
      <c r="C773" s="14"/>
      <c r="D773" s="64"/>
      <c r="E773" s="65">
        <v>228700</v>
      </c>
      <c r="F773" s="66">
        <v>22027560.68</v>
      </c>
      <c r="G773" s="66" t="s">
        <v>473</v>
      </c>
      <c r="H773" s="14"/>
    </row>
    <row r="774" spans="1:8" s="6" customFormat="1" ht="15.75" x14ac:dyDescent="0.2">
      <c r="A774" s="17" t="s">
        <v>4546</v>
      </c>
      <c r="B774" s="17" t="s">
        <v>895</v>
      </c>
      <c r="C774" s="14"/>
      <c r="D774" s="64"/>
      <c r="E774" s="65">
        <v>214277</v>
      </c>
      <c r="F774" s="66">
        <v>21916465.84</v>
      </c>
      <c r="G774" s="66" t="s">
        <v>473</v>
      </c>
      <c r="H774" s="14"/>
    </row>
    <row r="775" spans="1:8" s="6" customFormat="1" ht="15.75" x14ac:dyDescent="0.2">
      <c r="A775" s="17" t="s">
        <v>4547</v>
      </c>
      <c r="B775" s="17" t="s">
        <v>938</v>
      </c>
      <c r="C775" s="14"/>
      <c r="D775" s="64"/>
      <c r="E775" s="65">
        <v>194000</v>
      </c>
      <c r="F775" s="66">
        <v>19936448.800000001</v>
      </c>
      <c r="G775" s="66" t="s">
        <v>473</v>
      </c>
      <c r="H775" s="14"/>
    </row>
    <row r="776" spans="1:8" s="6" customFormat="1" ht="15.75" x14ac:dyDescent="0.2">
      <c r="A776" s="17" t="s">
        <v>4548</v>
      </c>
      <c r="B776" s="17" t="s">
        <v>1019</v>
      </c>
      <c r="C776" s="14"/>
      <c r="D776" s="64"/>
      <c r="E776" s="65">
        <v>184800</v>
      </c>
      <c r="F776" s="66">
        <v>18877634.16</v>
      </c>
      <c r="G776" s="66" t="s">
        <v>473</v>
      </c>
      <c r="H776" s="14"/>
    </row>
    <row r="777" spans="1:8" s="6" customFormat="1" ht="15.75" x14ac:dyDescent="0.2">
      <c r="A777" s="17" t="s">
        <v>4549</v>
      </c>
      <c r="B777" s="17" t="s">
        <v>1696</v>
      </c>
      <c r="C777" s="14"/>
      <c r="D777" s="64"/>
      <c r="E777" s="65">
        <v>105900</v>
      </c>
      <c r="F777" s="66">
        <v>10625031.719999999</v>
      </c>
      <c r="G777" s="66" t="s">
        <v>473</v>
      </c>
      <c r="H777" s="14"/>
    </row>
    <row r="778" spans="1:8" s="6" customFormat="1" ht="15.75" x14ac:dyDescent="0.2">
      <c r="A778" s="17" t="s">
        <v>4550</v>
      </c>
      <c r="B778" s="17" t="s">
        <v>1697</v>
      </c>
      <c r="C778" s="14"/>
      <c r="D778" s="64"/>
      <c r="E778" s="65">
        <v>94000</v>
      </c>
      <c r="F778" s="66">
        <v>9634295</v>
      </c>
      <c r="G778" s="66" t="s">
        <v>473</v>
      </c>
      <c r="H778" s="14"/>
    </row>
    <row r="779" spans="1:8" s="6" customFormat="1" ht="15.75" x14ac:dyDescent="0.2">
      <c r="A779" s="17" t="s">
        <v>4551</v>
      </c>
      <c r="B779" s="17" t="s">
        <v>910</v>
      </c>
      <c r="C779" s="14"/>
      <c r="D779" s="64"/>
      <c r="E779" s="65">
        <v>90000</v>
      </c>
      <c r="F779" s="66">
        <v>9254016</v>
      </c>
      <c r="G779" s="66" t="s">
        <v>473</v>
      </c>
      <c r="H779" s="14"/>
    </row>
    <row r="780" spans="1:8" s="6" customFormat="1" ht="15.75" x14ac:dyDescent="0.2">
      <c r="A780" s="17" t="s">
        <v>4552</v>
      </c>
      <c r="B780" s="17" t="s">
        <v>928</v>
      </c>
      <c r="C780" s="14"/>
      <c r="D780" s="64"/>
      <c r="E780" s="65">
        <v>90100</v>
      </c>
      <c r="F780" s="66">
        <v>9184812.0199999996</v>
      </c>
      <c r="G780" s="66" t="s">
        <v>473</v>
      </c>
      <c r="H780" s="14"/>
    </row>
    <row r="781" spans="1:8" s="6" customFormat="1" ht="15.75" x14ac:dyDescent="0.2">
      <c r="A781" s="17" t="s">
        <v>4553</v>
      </c>
      <c r="B781" s="17" t="s">
        <v>962</v>
      </c>
      <c r="C781" s="14"/>
      <c r="D781" s="64"/>
      <c r="E781" s="65">
        <v>75500</v>
      </c>
      <c r="F781" s="66">
        <v>7764669.1500000004</v>
      </c>
      <c r="G781" s="66" t="s">
        <v>473</v>
      </c>
      <c r="H781" s="14"/>
    </row>
    <row r="782" spans="1:8" s="6" customFormat="1" ht="15.75" x14ac:dyDescent="0.2">
      <c r="A782" s="17" t="s">
        <v>4554</v>
      </c>
      <c r="B782" s="17" t="s">
        <v>1018</v>
      </c>
      <c r="C782" s="14"/>
      <c r="D782" s="64"/>
      <c r="E782" s="65">
        <v>72600</v>
      </c>
      <c r="F782" s="66">
        <v>7441739.5800000001</v>
      </c>
      <c r="G782" s="66" t="s">
        <v>473</v>
      </c>
      <c r="H782" s="14"/>
    </row>
    <row r="783" spans="1:8" s="6" customFormat="1" ht="15.75" x14ac:dyDescent="0.2">
      <c r="A783" s="17" t="s">
        <v>4555</v>
      </c>
      <c r="B783" s="17" t="s">
        <v>1698</v>
      </c>
      <c r="C783" s="14"/>
      <c r="D783" s="64"/>
      <c r="E783" s="65">
        <v>60000</v>
      </c>
      <c r="F783" s="66">
        <v>6113244</v>
      </c>
      <c r="G783" s="66" t="s">
        <v>473</v>
      </c>
      <c r="H783" s="14"/>
    </row>
    <row r="784" spans="1:8" s="6" customFormat="1" ht="15.75" x14ac:dyDescent="0.2">
      <c r="A784" s="17" t="s">
        <v>4556</v>
      </c>
      <c r="B784" s="17" t="s">
        <v>1699</v>
      </c>
      <c r="C784" s="14"/>
      <c r="D784" s="64"/>
      <c r="E784" s="65">
        <v>55100</v>
      </c>
      <c r="F784" s="66">
        <v>5601405.3899999997</v>
      </c>
      <c r="G784" s="66" t="s">
        <v>473</v>
      </c>
      <c r="H784" s="14"/>
    </row>
    <row r="785" spans="1:8" s="6" customFormat="1" ht="15.75" x14ac:dyDescent="0.2">
      <c r="A785" s="17" t="s">
        <v>4557</v>
      </c>
      <c r="B785" s="17" t="s">
        <v>352</v>
      </c>
      <c r="C785" s="14"/>
      <c r="D785" s="64"/>
      <c r="E785" s="65">
        <v>50500</v>
      </c>
      <c r="F785" s="66">
        <v>5107898.25</v>
      </c>
      <c r="G785" s="66" t="s">
        <v>473</v>
      </c>
      <c r="H785" s="14"/>
    </row>
    <row r="786" spans="1:8" s="6" customFormat="1" ht="15.75" x14ac:dyDescent="0.2">
      <c r="A786" s="17" t="s">
        <v>4558</v>
      </c>
      <c r="B786" s="17" t="s">
        <v>1009</v>
      </c>
      <c r="C786" s="14"/>
      <c r="D786" s="64"/>
      <c r="E786" s="65">
        <v>50000</v>
      </c>
      <c r="F786" s="66">
        <v>5065320</v>
      </c>
      <c r="G786" s="66" t="s">
        <v>473</v>
      </c>
      <c r="H786" s="14"/>
    </row>
    <row r="787" spans="1:8" s="6" customFormat="1" ht="15.75" x14ac:dyDescent="0.2">
      <c r="A787" s="17" t="s">
        <v>4559</v>
      </c>
      <c r="B787" s="17" t="s">
        <v>1700</v>
      </c>
      <c r="C787" s="14"/>
      <c r="D787" s="64"/>
      <c r="E787" s="65">
        <v>47200</v>
      </c>
      <c r="F787" s="66">
        <v>4739668.24</v>
      </c>
      <c r="G787" s="66" t="s">
        <v>473</v>
      </c>
      <c r="H787" s="14"/>
    </row>
    <row r="788" spans="1:8" s="6" customFormat="1" ht="15.75" x14ac:dyDescent="0.2">
      <c r="A788" s="17" t="s">
        <v>4560</v>
      </c>
      <c r="B788" s="17" t="s">
        <v>963</v>
      </c>
      <c r="C788" s="14"/>
      <c r="D788" s="64"/>
      <c r="E788" s="65">
        <v>20800</v>
      </c>
      <c r="F788" s="66">
        <v>2132821.6</v>
      </c>
      <c r="G788" s="66" t="s">
        <v>473</v>
      </c>
      <c r="H788" s="14"/>
    </row>
    <row r="789" spans="1:8" s="6" customFormat="1" ht="15.75" x14ac:dyDescent="0.2">
      <c r="A789" s="17" t="s">
        <v>4561</v>
      </c>
      <c r="B789" s="17" t="s">
        <v>1701</v>
      </c>
      <c r="C789" s="14"/>
      <c r="D789" s="64"/>
      <c r="E789" s="65">
        <v>16600</v>
      </c>
      <c r="F789" s="66">
        <v>1661273.22</v>
      </c>
      <c r="G789" s="66" t="s">
        <v>473</v>
      </c>
      <c r="H789" s="14"/>
    </row>
    <row r="790" spans="1:8" s="6" customFormat="1" ht="15.75" x14ac:dyDescent="0.2">
      <c r="A790" s="17"/>
      <c r="B790" s="17"/>
      <c r="C790" s="14"/>
      <c r="D790" s="54"/>
      <c r="E790" s="18"/>
      <c r="F790" s="19"/>
      <c r="G790" s="19"/>
      <c r="H790" s="14"/>
    </row>
    <row r="791" spans="1:8" s="6" customFormat="1" ht="15.75" x14ac:dyDescent="0.2">
      <c r="A791" s="15" t="s">
        <v>72</v>
      </c>
      <c r="B791" s="15"/>
      <c r="C791" s="15"/>
      <c r="D791" s="53"/>
      <c r="E791" s="16"/>
      <c r="F791" s="13"/>
      <c r="G791" s="21"/>
      <c r="H791" s="14"/>
    </row>
    <row r="792" spans="1:8" s="6" customFormat="1" ht="63" x14ac:dyDescent="0.2">
      <c r="A792" s="17" t="s">
        <v>1032</v>
      </c>
      <c r="B792" s="17" t="s">
        <v>1033</v>
      </c>
      <c r="C792" s="14" t="s">
        <v>1034</v>
      </c>
      <c r="D792" s="64" t="s">
        <v>199</v>
      </c>
      <c r="E792" s="65">
        <v>109500000</v>
      </c>
      <c r="F792" s="66">
        <v>10532553150</v>
      </c>
      <c r="G792" s="66">
        <v>0.38100233904157466</v>
      </c>
      <c r="H792" s="14" t="s">
        <v>10</v>
      </c>
    </row>
    <row r="793" spans="1:8" s="6" customFormat="1" ht="63" x14ac:dyDescent="0.2">
      <c r="A793" s="17" t="s">
        <v>1035</v>
      </c>
      <c r="B793" s="17" t="s">
        <v>1036</v>
      </c>
      <c r="C793" s="14" t="s">
        <v>55</v>
      </c>
      <c r="D793" s="64" t="s">
        <v>199</v>
      </c>
      <c r="E793" s="65">
        <v>26300000</v>
      </c>
      <c r="F793" s="66">
        <v>2522067430</v>
      </c>
      <c r="G793" s="66">
        <v>9.1519971711565964E-2</v>
      </c>
      <c r="H793" s="14" t="s">
        <v>10</v>
      </c>
    </row>
    <row r="794" spans="1:8" s="6" customFormat="1" ht="63" x14ac:dyDescent="0.2">
      <c r="A794" s="17" t="s">
        <v>1702</v>
      </c>
      <c r="B794" s="17" t="s">
        <v>1044</v>
      </c>
      <c r="C794" s="14" t="s">
        <v>55</v>
      </c>
      <c r="D794" s="64" t="s">
        <v>199</v>
      </c>
      <c r="E794" s="65">
        <v>22500000</v>
      </c>
      <c r="F794" s="66">
        <v>2155576500</v>
      </c>
      <c r="G794" s="66">
        <v>7.8275748361102709E-2</v>
      </c>
      <c r="H794" s="14" t="s">
        <v>10</v>
      </c>
    </row>
    <row r="795" spans="1:8" s="6" customFormat="1" ht="63" x14ac:dyDescent="0.2">
      <c r="A795" s="17" t="s">
        <v>1039</v>
      </c>
      <c r="B795" s="17" t="s">
        <v>1040</v>
      </c>
      <c r="C795" s="14" t="s">
        <v>55</v>
      </c>
      <c r="D795" s="64" t="s">
        <v>199</v>
      </c>
      <c r="E795" s="65">
        <v>17500000</v>
      </c>
      <c r="F795" s="66">
        <v>1694831250</v>
      </c>
      <c r="G795" s="66">
        <v>6.1625369049764699E-2</v>
      </c>
      <c r="H795" s="14" t="s">
        <v>10</v>
      </c>
    </row>
    <row r="796" spans="1:8" s="6" customFormat="1" ht="63" x14ac:dyDescent="0.2">
      <c r="A796" s="17" t="s">
        <v>1703</v>
      </c>
      <c r="B796" s="17" t="s">
        <v>1038</v>
      </c>
      <c r="C796" s="14" t="s">
        <v>55</v>
      </c>
      <c r="D796" s="64" t="s">
        <v>199</v>
      </c>
      <c r="E796" s="65">
        <v>12500000</v>
      </c>
      <c r="F796" s="66">
        <v>1215962500</v>
      </c>
      <c r="G796" s="66">
        <v>4.4320043975124644E-2</v>
      </c>
      <c r="H796" s="14" t="s">
        <v>10</v>
      </c>
    </row>
    <row r="797" spans="1:8" s="6" customFormat="1" ht="63" x14ac:dyDescent="0.2">
      <c r="A797" s="17" t="s">
        <v>1704</v>
      </c>
      <c r="B797" s="17" t="s">
        <v>1046</v>
      </c>
      <c r="C797" s="14" t="s">
        <v>55</v>
      </c>
      <c r="D797" s="64" t="s">
        <v>199</v>
      </c>
      <c r="E797" s="65">
        <v>10000000</v>
      </c>
      <c r="F797" s="66">
        <v>977375000</v>
      </c>
      <c r="G797" s="66">
        <v>3.569798574675688E-2</v>
      </c>
      <c r="H797" s="14" t="s">
        <v>10</v>
      </c>
    </row>
    <row r="798" spans="1:8" s="6" customFormat="1" ht="63" x14ac:dyDescent="0.2">
      <c r="A798" s="17" t="s">
        <v>1705</v>
      </c>
      <c r="B798" s="17" t="s">
        <v>1042</v>
      </c>
      <c r="C798" s="14" t="s">
        <v>55</v>
      </c>
      <c r="D798" s="64" t="s">
        <v>199</v>
      </c>
      <c r="E798" s="65">
        <v>9000000</v>
      </c>
      <c r="F798" s="66">
        <v>864661500</v>
      </c>
      <c r="G798" s="66">
        <v>3.1624753242442405E-2</v>
      </c>
      <c r="H798" s="14" t="s">
        <v>10</v>
      </c>
    </row>
    <row r="799" spans="1:8" s="6" customFormat="1" ht="63" x14ac:dyDescent="0.2">
      <c r="A799" s="17" t="s">
        <v>1706</v>
      </c>
      <c r="B799" s="17" t="s">
        <v>1707</v>
      </c>
      <c r="C799" s="14" t="s">
        <v>55</v>
      </c>
      <c r="D799" s="64" t="s">
        <v>199</v>
      </c>
      <c r="E799" s="65">
        <v>2500000</v>
      </c>
      <c r="F799" s="66">
        <v>239869250</v>
      </c>
      <c r="G799" s="66">
        <v>9.0460550284416422E-3</v>
      </c>
      <c r="H799" s="14" t="s">
        <v>10</v>
      </c>
    </row>
    <row r="800" spans="1:8" s="6" customFormat="1" ht="15.75" x14ac:dyDescent="0.2">
      <c r="A800" s="17"/>
      <c r="B800" s="17"/>
      <c r="C800" s="14"/>
      <c r="D800" s="54"/>
      <c r="E800" s="18"/>
      <c r="F800" s="19"/>
      <c r="G800" s="19"/>
      <c r="H800" s="14"/>
    </row>
    <row r="801" spans="1:8" s="6" customFormat="1" ht="15.75" x14ac:dyDescent="0.2">
      <c r="A801" s="15" t="s">
        <v>6</v>
      </c>
      <c r="B801" s="15"/>
      <c r="C801" s="8"/>
      <c r="D801" s="53"/>
      <c r="E801" s="16"/>
      <c r="F801" s="13"/>
      <c r="G801" s="21"/>
      <c r="H801" s="14"/>
    </row>
    <row r="802" spans="1:8" s="6" customFormat="1" ht="78.75" x14ac:dyDescent="0.2">
      <c r="A802" s="17" t="s">
        <v>351</v>
      </c>
      <c r="B802" s="17" t="s">
        <v>350</v>
      </c>
      <c r="C802" s="14" t="s">
        <v>71</v>
      </c>
      <c r="D802" s="54" t="s">
        <v>124</v>
      </c>
      <c r="E802" s="65">
        <v>44120000</v>
      </c>
      <c r="F802" s="66">
        <v>4401843576</v>
      </c>
      <c r="G802" s="66">
        <v>0.15968871543309029</v>
      </c>
      <c r="H802" s="14" t="s">
        <v>10</v>
      </c>
    </row>
    <row r="803" spans="1:8" s="6" customFormat="1" ht="78.75" x14ac:dyDescent="0.2">
      <c r="A803" s="17" t="s">
        <v>1047</v>
      </c>
      <c r="B803" s="17" t="s">
        <v>1048</v>
      </c>
      <c r="C803" s="14" t="s">
        <v>71</v>
      </c>
      <c r="D803" s="64" t="s">
        <v>124</v>
      </c>
      <c r="E803" s="65">
        <v>43497000</v>
      </c>
      <c r="F803" s="66">
        <v>4268891273.4000006</v>
      </c>
      <c r="G803" s="66">
        <v>0.15488409450947624</v>
      </c>
      <c r="H803" s="14" t="s">
        <v>10</v>
      </c>
    </row>
    <row r="804" spans="1:8" s="6" customFormat="1" ht="78.75" x14ac:dyDescent="0.2">
      <c r="A804" s="17" t="s">
        <v>1049</v>
      </c>
      <c r="B804" s="17" t="s">
        <v>348</v>
      </c>
      <c r="C804" s="14" t="s">
        <v>71</v>
      </c>
      <c r="D804" s="64" t="s">
        <v>124</v>
      </c>
      <c r="E804" s="65">
        <v>23900000</v>
      </c>
      <c r="F804" s="66">
        <v>2313113700</v>
      </c>
      <c r="G804" s="66">
        <v>8.4206342659146269E-2</v>
      </c>
      <c r="H804" s="14" t="s">
        <v>10</v>
      </c>
    </row>
    <row r="805" spans="1:8" s="6" customFormat="1" ht="78.75" x14ac:dyDescent="0.2">
      <c r="A805" s="17" t="s">
        <v>1708</v>
      </c>
      <c r="B805" s="17" t="s">
        <v>1709</v>
      </c>
      <c r="C805" s="14" t="s">
        <v>71</v>
      </c>
      <c r="D805" s="64" t="s">
        <v>124</v>
      </c>
      <c r="E805" s="65">
        <v>17900000</v>
      </c>
      <c r="F805" s="66">
        <v>1817592850</v>
      </c>
      <c r="G805" s="66">
        <v>6.6299245170508822E-2</v>
      </c>
      <c r="H805" s="14" t="s">
        <v>10</v>
      </c>
    </row>
    <row r="806" spans="1:8" s="6" customFormat="1" ht="78.75" x14ac:dyDescent="0.2">
      <c r="A806" s="17" t="s">
        <v>1710</v>
      </c>
      <c r="B806" s="17" t="s">
        <v>1057</v>
      </c>
      <c r="C806" s="14" t="s">
        <v>71</v>
      </c>
      <c r="D806" s="64" t="s">
        <v>124</v>
      </c>
      <c r="E806" s="65">
        <v>6500000</v>
      </c>
      <c r="F806" s="66">
        <v>647348650</v>
      </c>
      <c r="G806" s="66">
        <v>2.4009042901699064E-2</v>
      </c>
      <c r="H806" s="14" t="s">
        <v>10</v>
      </c>
    </row>
    <row r="807" spans="1:8" s="6" customFormat="1" ht="78.75" x14ac:dyDescent="0.2">
      <c r="A807" s="17" t="s">
        <v>1711</v>
      </c>
      <c r="B807" s="17" t="s">
        <v>1051</v>
      </c>
      <c r="C807" s="14" t="s">
        <v>71</v>
      </c>
      <c r="D807" s="64" t="s">
        <v>124</v>
      </c>
      <c r="E807" s="65">
        <v>5800000</v>
      </c>
      <c r="F807" s="66">
        <v>582025940</v>
      </c>
      <c r="G807" s="66">
        <v>2.1648415420147095E-2</v>
      </c>
      <c r="H807" s="14" t="s">
        <v>10</v>
      </c>
    </row>
    <row r="808" spans="1:8" s="6" customFormat="1" ht="78.75" x14ac:dyDescent="0.2">
      <c r="A808" s="17" t="s">
        <v>1712</v>
      </c>
      <c r="B808" s="17" t="s">
        <v>1053</v>
      </c>
      <c r="C808" s="14" t="s">
        <v>71</v>
      </c>
      <c r="D808" s="64" t="s">
        <v>124</v>
      </c>
      <c r="E808" s="65">
        <v>4020000</v>
      </c>
      <c r="F808" s="66">
        <v>401796588</v>
      </c>
      <c r="G808" s="66">
        <v>1.5135299823542118E-2</v>
      </c>
      <c r="H808" s="14" t="s">
        <v>10</v>
      </c>
    </row>
    <row r="809" spans="1:8" s="6" customFormat="1" ht="78.75" x14ac:dyDescent="0.2">
      <c r="A809" s="17" t="s">
        <v>1713</v>
      </c>
      <c r="B809" s="17" t="s">
        <v>1055</v>
      </c>
      <c r="C809" s="14" t="s">
        <v>71</v>
      </c>
      <c r="D809" s="64" t="s">
        <v>124</v>
      </c>
      <c r="E809" s="65">
        <v>3500000</v>
      </c>
      <c r="F809" s="66">
        <v>350778400</v>
      </c>
      <c r="G809" s="66">
        <v>1.3291608147985716E-2</v>
      </c>
      <c r="H809" s="14" t="s">
        <v>10</v>
      </c>
    </row>
    <row r="810" spans="1:8" s="6" customFormat="1" ht="78.75" x14ac:dyDescent="0.2">
      <c r="A810" s="17" t="s">
        <v>1714</v>
      </c>
      <c r="B810" s="17" t="s">
        <v>1715</v>
      </c>
      <c r="C810" s="14" t="s">
        <v>71</v>
      </c>
      <c r="D810" s="64" t="s">
        <v>124</v>
      </c>
      <c r="E810" s="65">
        <v>500000</v>
      </c>
      <c r="F810" s="66">
        <v>50816600</v>
      </c>
      <c r="G810" s="66" t="s">
        <v>473</v>
      </c>
      <c r="H810" s="14" t="s">
        <v>10</v>
      </c>
    </row>
    <row r="811" spans="1:8" s="6" customFormat="1" ht="31.5" x14ac:dyDescent="0.2">
      <c r="A811" s="17" t="s">
        <v>1716</v>
      </c>
      <c r="B811" s="17" t="s">
        <v>1060</v>
      </c>
      <c r="C811" s="14" t="s">
        <v>60</v>
      </c>
      <c r="D811" s="64" t="s">
        <v>137</v>
      </c>
      <c r="E811" s="65">
        <v>14430000</v>
      </c>
      <c r="F811" s="66">
        <v>1471089438</v>
      </c>
      <c r="G811" s="66">
        <v>5.3777329334213517E-2</v>
      </c>
      <c r="H811" s="14" t="s">
        <v>10</v>
      </c>
    </row>
    <row r="812" spans="1:8" s="6" customFormat="1" ht="31.5" x14ac:dyDescent="0.2">
      <c r="A812" s="17" t="s">
        <v>1717</v>
      </c>
      <c r="B812" s="17" t="s">
        <v>164</v>
      </c>
      <c r="C812" s="14" t="s">
        <v>60</v>
      </c>
      <c r="D812" s="64" t="s">
        <v>137</v>
      </c>
      <c r="E812" s="65">
        <v>3980000</v>
      </c>
      <c r="F812" s="66">
        <v>391586230</v>
      </c>
      <c r="G812" s="66">
        <v>1.4766318627090163E-2</v>
      </c>
      <c r="H812" s="14" t="s">
        <v>10</v>
      </c>
    </row>
    <row r="813" spans="1:8" s="6" customFormat="1" ht="31.5" x14ac:dyDescent="0.2">
      <c r="A813" s="17" t="s">
        <v>1718</v>
      </c>
      <c r="B813" s="17" t="s">
        <v>346</v>
      </c>
      <c r="C813" s="14" t="s">
        <v>60</v>
      </c>
      <c r="D813" s="64" t="s">
        <v>137</v>
      </c>
      <c r="E813" s="65">
        <v>3600000</v>
      </c>
      <c r="F813" s="66">
        <v>371025720</v>
      </c>
      <c r="G813" s="66">
        <v>1.4023304368485092E-2</v>
      </c>
      <c r="H813" s="14" t="s">
        <v>10</v>
      </c>
    </row>
    <row r="814" spans="1:8" s="6" customFormat="1" ht="31.5" x14ac:dyDescent="0.2">
      <c r="A814" s="17" t="s">
        <v>1719</v>
      </c>
      <c r="B814" s="17" t="s">
        <v>1720</v>
      </c>
      <c r="C814" s="14" t="s">
        <v>60</v>
      </c>
      <c r="D814" s="64" t="s">
        <v>137</v>
      </c>
      <c r="E814" s="65">
        <v>3700000</v>
      </c>
      <c r="F814" s="66">
        <v>363333710</v>
      </c>
      <c r="G814" s="66">
        <v>1.3745331054236915E-2</v>
      </c>
      <c r="H814" s="14" t="s">
        <v>10</v>
      </c>
    </row>
    <row r="815" spans="1:8" s="6" customFormat="1" ht="31.5" x14ac:dyDescent="0.2">
      <c r="A815" s="17" t="s">
        <v>1721</v>
      </c>
      <c r="B815" s="17" t="s">
        <v>1061</v>
      </c>
      <c r="C815" s="14" t="s">
        <v>60</v>
      </c>
      <c r="D815" s="64" t="s">
        <v>137</v>
      </c>
      <c r="E815" s="65">
        <v>3000000</v>
      </c>
      <c r="F815" s="66">
        <v>293058000</v>
      </c>
      <c r="G815" s="66">
        <v>1.1205712408415627E-2</v>
      </c>
      <c r="H815" s="14" t="s">
        <v>10</v>
      </c>
    </row>
    <row r="816" spans="1:8" s="6" customFormat="1" ht="31.5" x14ac:dyDescent="0.2">
      <c r="A816" s="17" t="s">
        <v>1722</v>
      </c>
      <c r="B816" s="17" t="s">
        <v>1062</v>
      </c>
      <c r="C816" s="14" t="s">
        <v>60</v>
      </c>
      <c r="D816" s="64" t="s">
        <v>137</v>
      </c>
      <c r="E816" s="65">
        <v>3000000</v>
      </c>
      <c r="F816" s="66">
        <v>290953500</v>
      </c>
      <c r="G816" s="66">
        <v>1.1129660136014097E-2</v>
      </c>
      <c r="H816" s="14" t="s">
        <v>10</v>
      </c>
    </row>
    <row r="817" spans="1:8" s="6" customFormat="1" ht="31.5" x14ac:dyDescent="0.2">
      <c r="A817" s="17" t="s">
        <v>1723</v>
      </c>
      <c r="B817" s="17" t="s">
        <v>1064</v>
      </c>
      <c r="C817" s="14" t="s">
        <v>60</v>
      </c>
      <c r="D817" s="64" t="s">
        <v>137</v>
      </c>
      <c r="E817" s="65">
        <v>3000000</v>
      </c>
      <c r="F817" s="66">
        <v>289733400</v>
      </c>
      <c r="G817" s="66">
        <v>1.1085568248365199E-2</v>
      </c>
      <c r="H817" s="14" t="s">
        <v>10</v>
      </c>
    </row>
    <row r="818" spans="1:8" s="6" customFormat="1" ht="31.5" x14ac:dyDescent="0.2">
      <c r="A818" s="17" t="s">
        <v>1724</v>
      </c>
      <c r="B818" s="17" t="s">
        <v>1066</v>
      </c>
      <c r="C818" s="14" t="s">
        <v>60</v>
      </c>
      <c r="D818" s="64" t="s">
        <v>137</v>
      </c>
      <c r="E818" s="65">
        <v>3000000</v>
      </c>
      <c r="F818" s="66">
        <v>289098000</v>
      </c>
      <c r="G818" s="66">
        <v>1.106260620803071E-2</v>
      </c>
      <c r="H818" s="14" t="s">
        <v>10</v>
      </c>
    </row>
    <row r="819" spans="1:8" s="6" customFormat="1" ht="31.5" x14ac:dyDescent="0.2">
      <c r="A819" s="17" t="s">
        <v>1725</v>
      </c>
      <c r="B819" s="17" t="s">
        <v>1068</v>
      </c>
      <c r="C819" s="14" t="s">
        <v>60</v>
      </c>
      <c r="D819" s="64" t="s">
        <v>137</v>
      </c>
      <c r="E819" s="65">
        <v>3000000</v>
      </c>
      <c r="F819" s="66">
        <v>288122100</v>
      </c>
      <c r="G819" s="66">
        <v>1.1027339202738882E-2</v>
      </c>
      <c r="H819" s="14" t="s">
        <v>10</v>
      </c>
    </row>
    <row r="820" spans="1:8" s="6" customFormat="1" ht="31.5" x14ac:dyDescent="0.2">
      <c r="A820" s="17" t="s">
        <v>1726</v>
      </c>
      <c r="B820" s="17" t="s">
        <v>1070</v>
      </c>
      <c r="C820" s="14" t="s">
        <v>60</v>
      </c>
      <c r="D820" s="64" t="s">
        <v>137</v>
      </c>
      <c r="E820" s="65">
        <v>3000000</v>
      </c>
      <c r="F820" s="66">
        <v>287148600</v>
      </c>
      <c r="G820" s="66">
        <v>1.099215892847759E-2</v>
      </c>
      <c r="H820" s="14" t="s">
        <v>10</v>
      </c>
    </row>
    <row r="821" spans="1:8" s="6" customFormat="1" ht="31.5" x14ac:dyDescent="0.2">
      <c r="A821" s="17" t="s">
        <v>1727</v>
      </c>
      <c r="B821" s="17" t="s">
        <v>1072</v>
      </c>
      <c r="C821" s="14" t="s">
        <v>60</v>
      </c>
      <c r="D821" s="64" t="s">
        <v>137</v>
      </c>
      <c r="E821" s="65">
        <v>3000000</v>
      </c>
      <c r="F821" s="66">
        <v>286274400</v>
      </c>
      <c r="G821" s="66">
        <v>1.0960567150604738E-2</v>
      </c>
      <c r="H821" s="14" t="s">
        <v>10</v>
      </c>
    </row>
    <row r="822" spans="1:8" s="6" customFormat="1" ht="31.5" x14ac:dyDescent="0.2">
      <c r="A822" s="17" t="s">
        <v>1728</v>
      </c>
      <c r="B822" s="17" t="s">
        <v>1074</v>
      </c>
      <c r="C822" s="14" t="s">
        <v>60</v>
      </c>
      <c r="D822" s="64" t="s">
        <v>137</v>
      </c>
      <c r="E822" s="65">
        <v>3000000</v>
      </c>
      <c r="F822" s="66">
        <v>285461400</v>
      </c>
      <c r="G822" s="66">
        <v>1.0931187014010562E-2</v>
      </c>
      <c r="H822" s="14" t="s">
        <v>10</v>
      </c>
    </row>
    <row r="823" spans="1:8" s="6" customFormat="1" ht="31.5" x14ac:dyDescent="0.2">
      <c r="A823" s="17" t="s">
        <v>1729</v>
      </c>
      <c r="B823" s="17" t="s">
        <v>1076</v>
      </c>
      <c r="C823" s="14" t="s">
        <v>60</v>
      </c>
      <c r="D823" s="64" t="s">
        <v>137</v>
      </c>
      <c r="E823" s="65">
        <v>3000000</v>
      </c>
      <c r="F823" s="66">
        <v>284704800</v>
      </c>
      <c r="G823" s="66">
        <v>1.090384505663399E-2</v>
      </c>
      <c r="H823" s="14" t="s">
        <v>10</v>
      </c>
    </row>
    <row r="824" spans="1:8" s="6" customFormat="1" ht="31.5" x14ac:dyDescent="0.2">
      <c r="A824" s="17" t="s">
        <v>1730</v>
      </c>
      <c r="B824" s="17" t="s">
        <v>1078</v>
      </c>
      <c r="C824" s="14" t="s">
        <v>60</v>
      </c>
      <c r="D824" s="64" t="s">
        <v>137</v>
      </c>
      <c r="E824" s="65">
        <v>3000000</v>
      </c>
      <c r="F824" s="66">
        <v>284024700</v>
      </c>
      <c r="G824" s="66">
        <v>1.0879267650855761E-2</v>
      </c>
      <c r="H824" s="14" t="s">
        <v>10</v>
      </c>
    </row>
    <row r="825" spans="1:8" s="6" customFormat="1" ht="31.5" x14ac:dyDescent="0.2">
      <c r="A825" s="17" t="s">
        <v>1731</v>
      </c>
      <c r="B825" s="17" t="s">
        <v>1059</v>
      </c>
      <c r="C825" s="14" t="s">
        <v>60</v>
      </c>
      <c r="D825" s="64" t="s">
        <v>137</v>
      </c>
      <c r="E825" s="65">
        <v>1800000</v>
      </c>
      <c r="F825" s="66">
        <v>185018400</v>
      </c>
      <c r="G825" s="66">
        <v>7.301384972277683E-3</v>
      </c>
      <c r="H825" s="14" t="s">
        <v>10</v>
      </c>
    </row>
    <row r="826" spans="1:8" s="6" customFormat="1" ht="31.5" x14ac:dyDescent="0.2">
      <c r="A826" s="17" t="s">
        <v>1732</v>
      </c>
      <c r="B826" s="17" t="s">
        <v>1087</v>
      </c>
      <c r="C826" s="14" t="s">
        <v>60</v>
      </c>
      <c r="D826" s="64" t="s">
        <v>137</v>
      </c>
      <c r="E826" s="65">
        <v>1470000</v>
      </c>
      <c r="F826" s="66">
        <v>149598078</v>
      </c>
      <c r="G826" s="66">
        <v>6.0213678768659979E-3</v>
      </c>
      <c r="H826" s="14" t="s">
        <v>10</v>
      </c>
    </row>
    <row r="827" spans="1:8" s="6" customFormat="1" ht="31.5" x14ac:dyDescent="0.2">
      <c r="A827" s="17" t="s">
        <v>1733</v>
      </c>
      <c r="B827" s="17" t="s">
        <v>1734</v>
      </c>
      <c r="C827" s="14" t="s">
        <v>60</v>
      </c>
      <c r="D827" s="64" t="s">
        <v>137</v>
      </c>
      <c r="E827" s="65">
        <v>1067000</v>
      </c>
      <c r="F827" s="66">
        <v>106560223</v>
      </c>
      <c r="G827" s="66" t="s">
        <v>473</v>
      </c>
      <c r="H827" s="14" t="s">
        <v>10</v>
      </c>
    </row>
    <row r="828" spans="1:8" s="6" customFormat="1" ht="31.5" x14ac:dyDescent="0.2">
      <c r="A828" s="17" t="s">
        <v>1735</v>
      </c>
      <c r="B828" s="17" t="s">
        <v>1736</v>
      </c>
      <c r="C828" s="14" t="s">
        <v>60</v>
      </c>
      <c r="D828" s="64" t="s">
        <v>137</v>
      </c>
      <c r="E828" s="65">
        <v>1067000</v>
      </c>
      <c r="F828" s="66">
        <v>105872008</v>
      </c>
      <c r="G828" s="66" t="s">
        <v>473</v>
      </c>
      <c r="H828" s="14" t="s">
        <v>10</v>
      </c>
    </row>
    <row r="829" spans="1:8" s="6" customFormat="1" ht="31.5" x14ac:dyDescent="0.2">
      <c r="A829" s="17" t="s">
        <v>1737</v>
      </c>
      <c r="B829" s="17" t="s">
        <v>1738</v>
      </c>
      <c r="C829" s="14" t="s">
        <v>60</v>
      </c>
      <c r="D829" s="64" t="s">
        <v>137</v>
      </c>
      <c r="E829" s="65">
        <v>1067000</v>
      </c>
      <c r="F829" s="66">
        <v>105271180.3</v>
      </c>
      <c r="G829" s="66" t="s">
        <v>473</v>
      </c>
      <c r="H829" s="14" t="s">
        <v>10</v>
      </c>
    </row>
    <row r="830" spans="1:8" s="6" customFormat="1" ht="31.5" x14ac:dyDescent="0.2">
      <c r="A830" s="17" t="s">
        <v>1739</v>
      </c>
      <c r="B830" s="17" t="s">
        <v>1740</v>
      </c>
      <c r="C830" s="14" t="s">
        <v>60</v>
      </c>
      <c r="D830" s="64" t="s">
        <v>137</v>
      </c>
      <c r="E830" s="65">
        <v>1067000</v>
      </c>
      <c r="F830" s="66">
        <v>104779826.8</v>
      </c>
      <c r="G830" s="66" t="s">
        <v>473</v>
      </c>
      <c r="H830" s="14" t="s">
        <v>10</v>
      </c>
    </row>
    <row r="831" spans="1:8" s="6" customFormat="1" ht="31.5" x14ac:dyDescent="0.2">
      <c r="A831" s="17" t="s">
        <v>1741</v>
      </c>
      <c r="B831" s="17" t="s">
        <v>1742</v>
      </c>
      <c r="C831" s="14" t="s">
        <v>60</v>
      </c>
      <c r="D831" s="64" t="s">
        <v>137</v>
      </c>
      <c r="E831" s="65">
        <v>1067000</v>
      </c>
      <c r="F831" s="66">
        <v>103577744.59999999</v>
      </c>
      <c r="G831" s="66" t="s">
        <v>473</v>
      </c>
      <c r="H831" s="14" t="s">
        <v>10</v>
      </c>
    </row>
    <row r="832" spans="1:8" s="6" customFormat="1" ht="31.5" x14ac:dyDescent="0.2">
      <c r="A832" s="17" t="s">
        <v>1743</v>
      </c>
      <c r="B832" s="17" t="s">
        <v>1086</v>
      </c>
      <c r="C832" s="14" t="s">
        <v>60</v>
      </c>
      <c r="D832" s="64" t="s">
        <v>137</v>
      </c>
      <c r="E832" s="65">
        <v>1000000</v>
      </c>
      <c r="F832" s="66">
        <v>102536800</v>
      </c>
      <c r="G832" s="66" t="s">
        <v>473</v>
      </c>
      <c r="H832" s="14" t="s">
        <v>10</v>
      </c>
    </row>
    <row r="833" spans="1:8" s="6" customFormat="1" ht="31.5" x14ac:dyDescent="0.2">
      <c r="A833" s="17" t="s">
        <v>1744</v>
      </c>
      <c r="B833" s="17" t="s">
        <v>1081</v>
      </c>
      <c r="C833" s="14" t="s">
        <v>60</v>
      </c>
      <c r="D833" s="64" t="s">
        <v>137</v>
      </c>
      <c r="E833" s="65">
        <v>1000000</v>
      </c>
      <c r="F833" s="66">
        <v>100984200</v>
      </c>
      <c r="G833" s="66" t="s">
        <v>473</v>
      </c>
      <c r="H833" s="14" t="s">
        <v>10</v>
      </c>
    </row>
    <row r="834" spans="1:8" s="6" customFormat="1" ht="31.5" x14ac:dyDescent="0.2">
      <c r="A834" s="17" t="s">
        <v>4562</v>
      </c>
      <c r="B834" s="17" t="s">
        <v>1745</v>
      </c>
      <c r="C834" s="14" t="s">
        <v>60</v>
      </c>
      <c r="D834" s="64" t="s">
        <v>137</v>
      </c>
      <c r="E834" s="65">
        <v>1000000</v>
      </c>
      <c r="F834" s="66">
        <v>100170100</v>
      </c>
      <c r="G834" s="66" t="s">
        <v>473</v>
      </c>
      <c r="H834" s="14" t="s">
        <v>10</v>
      </c>
    </row>
    <row r="835" spans="1:8" s="6" customFormat="1" ht="31.5" x14ac:dyDescent="0.2">
      <c r="A835" s="17" t="s">
        <v>4563</v>
      </c>
      <c r="B835" s="17" t="s">
        <v>1748</v>
      </c>
      <c r="C835" s="14" t="s">
        <v>60</v>
      </c>
      <c r="D835" s="64" t="s">
        <v>137</v>
      </c>
      <c r="E835" s="65">
        <v>1000000</v>
      </c>
      <c r="F835" s="66">
        <v>100110300</v>
      </c>
      <c r="G835" s="66" t="s">
        <v>473</v>
      </c>
      <c r="H835" s="14" t="s">
        <v>10</v>
      </c>
    </row>
    <row r="836" spans="1:8" s="6" customFormat="1" ht="31.5" x14ac:dyDescent="0.2">
      <c r="A836" s="17" t="s">
        <v>4564</v>
      </c>
      <c r="B836" s="17" t="s">
        <v>1747</v>
      </c>
      <c r="C836" s="14" t="s">
        <v>60</v>
      </c>
      <c r="D836" s="64" t="s">
        <v>137</v>
      </c>
      <c r="E836" s="65">
        <v>1000000</v>
      </c>
      <c r="F836" s="66">
        <v>100088600</v>
      </c>
      <c r="G836" s="66" t="s">
        <v>473</v>
      </c>
      <c r="H836" s="14" t="s">
        <v>10</v>
      </c>
    </row>
    <row r="837" spans="1:8" s="6" customFormat="1" ht="31.5" x14ac:dyDescent="0.2">
      <c r="A837" s="17" t="s">
        <v>2543</v>
      </c>
      <c r="B837" s="17" t="s">
        <v>1746</v>
      </c>
      <c r="C837" s="14" t="s">
        <v>60</v>
      </c>
      <c r="D837" s="64" t="s">
        <v>137</v>
      </c>
      <c r="E837" s="65">
        <v>1000000</v>
      </c>
      <c r="F837" s="66">
        <v>100053900</v>
      </c>
      <c r="G837" s="66" t="s">
        <v>473</v>
      </c>
      <c r="H837" s="14" t="s">
        <v>10</v>
      </c>
    </row>
    <row r="838" spans="1:8" s="6" customFormat="1" ht="31.5" x14ac:dyDescent="0.2">
      <c r="A838" s="17" t="s">
        <v>1749</v>
      </c>
      <c r="B838" s="17" t="s">
        <v>1750</v>
      </c>
      <c r="C838" s="14" t="s">
        <v>60</v>
      </c>
      <c r="D838" s="64" t="s">
        <v>137</v>
      </c>
      <c r="E838" s="65">
        <v>967000</v>
      </c>
      <c r="F838" s="66">
        <v>93471960.599999994</v>
      </c>
      <c r="G838" s="66" t="s">
        <v>473</v>
      </c>
      <c r="H838" s="14" t="s">
        <v>10</v>
      </c>
    </row>
    <row r="839" spans="1:8" s="6" customFormat="1" ht="31.5" x14ac:dyDescent="0.2">
      <c r="A839" s="17" t="s">
        <v>1751</v>
      </c>
      <c r="B839" s="17" t="s">
        <v>1752</v>
      </c>
      <c r="C839" s="14" t="s">
        <v>60</v>
      </c>
      <c r="D839" s="64" t="s">
        <v>137</v>
      </c>
      <c r="E839" s="65">
        <v>967000</v>
      </c>
      <c r="F839" s="66">
        <v>93258833.799999997</v>
      </c>
      <c r="G839" s="66" t="s">
        <v>473</v>
      </c>
      <c r="H839" s="14" t="s">
        <v>10</v>
      </c>
    </row>
    <row r="840" spans="1:8" s="6" customFormat="1" ht="31.5" x14ac:dyDescent="0.2">
      <c r="A840" s="17" t="s">
        <v>1753</v>
      </c>
      <c r="B840" s="17" t="s">
        <v>1754</v>
      </c>
      <c r="C840" s="14" t="s">
        <v>60</v>
      </c>
      <c r="D840" s="64" t="s">
        <v>137</v>
      </c>
      <c r="E840" s="65">
        <v>967000</v>
      </c>
      <c r="F840" s="66">
        <v>92925218.799999997</v>
      </c>
      <c r="G840" s="66" t="s">
        <v>473</v>
      </c>
      <c r="H840" s="14" t="s">
        <v>10</v>
      </c>
    </row>
    <row r="841" spans="1:8" s="6" customFormat="1" ht="31.5" x14ac:dyDescent="0.2">
      <c r="A841" s="17" t="s">
        <v>1755</v>
      </c>
      <c r="B841" s="17" t="s">
        <v>1756</v>
      </c>
      <c r="C841" s="14" t="s">
        <v>60</v>
      </c>
      <c r="D841" s="64" t="s">
        <v>137</v>
      </c>
      <c r="E841" s="65">
        <v>967000</v>
      </c>
      <c r="F841" s="66">
        <v>92617326</v>
      </c>
      <c r="G841" s="66" t="s">
        <v>473</v>
      </c>
      <c r="H841" s="14" t="s">
        <v>10</v>
      </c>
    </row>
    <row r="842" spans="1:8" s="6" customFormat="1" ht="31.5" x14ac:dyDescent="0.2">
      <c r="A842" s="17" t="s">
        <v>1757</v>
      </c>
      <c r="B842" s="17" t="s">
        <v>1758</v>
      </c>
      <c r="C842" s="14" t="s">
        <v>60</v>
      </c>
      <c r="D842" s="64" t="s">
        <v>137</v>
      </c>
      <c r="E842" s="65">
        <v>800000</v>
      </c>
      <c r="F842" s="66">
        <v>78217520</v>
      </c>
      <c r="G842" s="66" t="s">
        <v>473</v>
      </c>
      <c r="H842" s="14" t="s">
        <v>10</v>
      </c>
    </row>
    <row r="843" spans="1:8" s="6" customFormat="1" ht="31.5" x14ac:dyDescent="0.2">
      <c r="A843" s="17" t="s">
        <v>1759</v>
      </c>
      <c r="B843" s="17" t="s">
        <v>1085</v>
      </c>
      <c r="C843" s="14" t="s">
        <v>60</v>
      </c>
      <c r="D843" s="64" t="s">
        <v>137</v>
      </c>
      <c r="E843" s="65">
        <v>500000</v>
      </c>
      <c r="F843" s="66">
        <v>51690800</v>
      </c>
      <c r="G843" s="66" t="s">
        <v>473</v>
      </c>
      <c r="H843" s="14" t="s">
        <v>10</v>
      </c>
    </row>
    <row r="844" spans="1:8" s="6" customFormat="1" ht="31.5" x14ac:dyDescent="0.2">
      <c r="A844" s="17" t="s">
        <v>1760</v>
      </c>
      <c r="B844" s="17" t="s">
        <v>1761</v>
      </c>
      <c r="C844" s="14" t="s">
        <v>60</v>
      </c>
      <c r="D844" s="64" t="s">
        <v>137</v>
      </c>
      <c r="E844" s="65">
        <v>500000</v>
      </c>
      <c r="F844" s="66">
        <v>50876100</v>
      </c>
      <c r="G844" s="66" t="s">
        <v>473</v>
      </c>
      <c r="H844" s="14" t="s">
        <v>10</v>
      </c>
    </row>
    <row r="845" spans="1:8" s="6" customFormat="1" ht="31.5" x14ac:dyDescent="0.2">
      <c r="A845" s="17" t="s">
        <v>4565</v>
      </c>
      <c r="B845" s="17" t="s">
        <v>1762</v>
      </c>
      <c r="C845" s="14" t="s">
        <v>60</v>
      </c>
      <c r="D845" s="64" t="s">
        <v>137</v>
      </c>
      <c r="E845" s="65">
        <v>500000</v>
      </c>
      <c r="F845" s="66">
        <v>50675050</v>
      </c>
      <c r="G845" s="66" t="s">
        <v>473</v>
      </c>
      <c r="H845" s="14" t="s">
        <v>10</v>
      </c>
    </row>
    <row r="846" spans="1:8" s="6" customFormat="1" ht="31.5" x14ac:dyDescent="0.2">
      <c r="A846" s="17" t="s">
        <v>4566</v>
      </c>
      <c r="B846" s="17" t="s">
        <v>1763</v>
      </c>
      <c r="C846" s="14" t="s">
        <v>60</v>
      </c>
      <c r="D846" s="64" t="s">
        <v>137</v>
      </c>
      <c r="E846" s="65">
        <v>490000</v>
      </c>
      <c r="F846" s="66">
        <v>50459955</v>
      </c>
      <c r="G846" s="66" t="s">
        <v>473</v>
      </c>
      <c r="H846" s="14" t="s">
        <v>10</v>
      </c>
    </row>
    <row r="847" spans="1:8" s="6" customFormat="1" ht="31.5" x14ac:dyDescent="0.2">
      <c r="A847" s="17" t="s">
        <v>2544</v>
      </c>
      <c r="B847" s="17" t="s">
        <v>1084</v>
      </c>
      <c r="C847" s="14" t="s">
        <v>60</v>
      </c>
      <c r="D847" s="64" t="s">
        <v>137</v>
      </c>
      <c r="E847" s="65">
        <v>500000</v>
      </c>
      <c r="F847" s="66">
        <v>50087350</v>
      </c>
      <c r="G847" s="66" t="s">
        <v>473</v>
      </c>
      <c r="H847" s="14" t="s">
        <v>10</v>
      </c>
    </row>
    <row r="848" spans="1:8" s="6" customFormat="1" ht="31.5" x14ac:dyDescent="0.2">
      <c r="A848" s="17" t="s">
        <v>2929</v>
      </c>
      <c r="B848" s="17" t="s">
        <v>1088</v>
      </c>
      <c r="C848" s="14" t="s">
        <v>49</v>
      </c>
      <c r="D848" s="64" t="s">
        <v>132</v>
      </c>
      <c r="E848" s="65">
        <v>69000000</v>
      </c>
      <c r="F848" s="66">
        <v>6625690500</v>
      </c>
      <c r="G848" s="66">
        <v>0.2400539385470612</v>
      </c>
      <c r="H848" s="14" t="s">
        <v>10</v>
      </c>
    </row>
    <row r="849" spans="1:8" s="6" customFormat="1" ht="31.5" x14ac:dyDescent="0.2">
      <c r="A849" s="17" t="s">
        <v>2930</v>
      </c>
      <c r="B849" s="17" t="s">
        <v>344</v>
      </c>
      <c r="C849" s="14" t="s">
        <v>49</v>
      </c>
      <c r="D849" s="64" t="s">
        <v>132</v>
      </c>
      <c r="E849" s="65">
        <v>38520000</v>
      </c>
      <c r="F849" s="66">
        <v>3737141064</v>
      </c>
      <c r="G849" s="66">
        <v>0.1356677429889919</v>
      </c>
      <c r="H849" s="14" t="s">
        <v>10</v>
      </c>
    </row>
    <row r="850" spans="1:8" s="6" customFormat="1" ht="31.5" x14ac:dyDescent="0.2">
      <c r="A850" s="17" t="s">
        <v>2931</v>
      </c>
      <c r="B850" s="17" t="s">
        <v>338</v>
      </c>
      <c r="C850" s="14" t="s">
        <v>49</v>
      </c>
      <c r="D850" s="64" t="s">
        <v>132</v>
      </c>
      <c r="E850" s="65">
        <v>28280000</v>
      </c>
      <c r="F850" s="66">
        <v>2889350632</v>
      </c>
      <c r="G850" s="66">
        <v>0.1050303522197477</v>
      </c>
      <c r="H850" s="14" t="s">
        <v>10</v>
      </c>
    </row>
    <row r="851" spans="1:8" s="6" customFormat="1" ht="31.5" x14ac:dyDescent="0.2">
      <c r="A851" s="17" t="s">
        <v>2932</v>
      </c>
      <c r="B851" s="17" t="s">
        <v>340</v>
      </c>
      <c r="C851" s="14" t="s">
        <v>49</v>
      </c>
      <c r="D851" s="64" t="s">
        <v>132</v>
      </c>
      <c r="E851" s="65">
        <v>25200000</v>
      </c>
      <c r="F851" s="66">
        <v>2524364640</v>
      </c>
      <c r="G851" s="66">
        <v>9.184051421246496E-2</v>
      </c>
      <c r="H851" s="14" t="s">
        <v>10</v>
      </c>
    </row>
    <row r="852" spans="1:8" s="6" customFormat="1" ht="31.5" x14ac:dyDescent="0.2">
      <c r="A852" s="17" t="s">
        <v>2933</v>
      </c>
      <c r="B852" s="17" t="s">
        <v>342</v>
      </c>
      <c r="C852" s="14" t="s">
        <v>49</v>
      </c>
      <c r="D852" s="64" t="s">
        <v>132</v>
      </c>
      <c r="E852" s="65">
        <v>23800000</v>
      </c>
      <c r="F852" s="66">
        <v>2282965020</v>
      </c>
      <c r="G852" s="66">
        <v>8.311683179010064E-2</v>
      </c>
      <c r="H852" s="14" t="s">
        <v>10</v>
      </c>
    </row>
    <row r="853" spans="1:8" s="6" customFormat="1" ht="31.5" x14ac:dyDescent="0.2">
      <c r="A853" s="17" t="s">
        <v>2934</v>
      </c>
      <c r="B853" s="17" t="s">
        <v>345</v>
      </c>
      <c r="C853" s="14" t="s">
        <v>49</v>
      </c>
      <c r="D853" s="64" t="s">
        <v>132</v>
      </c>
      <c r="E853" s="65">
        <v>19000000</v>
      </c>
      <c r="F853" s="66">
        <v>1865484600</v>
      </c>
      <c r="G853" s="66">
        <v>6.8029953850378605E-2</v>
      </c>
      <c r="H853" s="14" t="s">
        <v>10</v>
      </c>
    </row>
    <row r="854" spans="1:8" s="6" customFormat="1" ht="31.5" x14ac:dyDescent="0.2">
      <c r="A854" s="17" t="s">
        <v>2935</v>
      </c>
      <c r="B854" s="17" t="s">
        <v>1764</v>
      </c>
      <c r="C854" s="14" t="s">
        <v>49</v>
      </c>
      <c r="D854" s="64" t="s">
        <v>132</v>
      </c>
      <c r="E854" s="65">
        <v>16997000</v>
      </c>
      <c r="F854" s="66">
        <v>1637079652.5999999</v>
      </c>
      <c r="G854" s="66">
        <v>5.9775871988880923E-2</v>
      </c>
      <c r="H854" s="14" t="s">
        <v>10</v>
      </c>
    </row>
    <row r="855" spans="1:8" s="6" customFormat="1" ht="31.5" x14ac:dyDescent="0.2">
      <c r="A855" s="17" t="s">
        <v>2936</v>
      </c>
      <c r="B855" s="17" t="s">
        <v>337</v>
      </c>
      <c r="C855" s="14" t="s">
        <v>49</v>
      </c>
      <c r="D855" s="64" t="s">
        <v>132</v>
      </c>
      <c r="E855" s="65">
        <v>11320000</v>
      </c>
      <c r="F855" s="66">
        <v>1128997936</v>
      </c>
      <c r="G855" s="66">
        <v>4.1414850789973832E-2</v>
      </c>
      <c r="H855" s="14" t="s">
        <v>10</v>
      </c>
    </row>
    <row r="856" spans="1:8" s="6" customFormat="1" ht="31.5" x14ac:dyDescent="0.2">
      <c r="A856" s="17" t="s">
        <v>4567</v>
      </c>
      <c r="B856" s="17" t="s">
        <v>336</v>
      </c>
      <c r="C856" s="14" t="s">
        <v>49</v>
      </c>
      <c r="D856" s="64" t="s">
        <v>132</v>
      </c>
      <c r="E856" s="65">
        <v>3330000</v>
      </c>
      <c r="F856" s="66">
        <v>333838827</v>
      </c>
      <c r="G856" s="66">
        <v>1.2679447055012755E-2</v>
      </c>
      <c r="H856" s="14" t="s">
        <v>10</v>
      </c>
    </row>
    <row r="857" spans="1:8" s="6" customFormat="1" ht="31.5" x14ac:dyDescent="0.2">
      <c r="A857" s="17" t="s">
        <v>4568</v>
      </c>
      <c r="B857" s="17" t="s">
        <v>1765</v>
      </c>
      <c r="C857" s="14" t="s">
        <v>49</v>
      </c>
      <c r="D857" s="64" t="s">
        <v>132</v>
      </c>
      <c r="E857" s="65">
        <v>2000000</v>
      </c>
      <c r="F857" s="66">
        <v>192672000</v>
      </c>
      <c r="G857" s="66">
        <v>7.5779702286579865E-3</v>
      </c>
      <c r="H857" s="14" t="s">
        <v>10</v>
      </c>
    </row>
    <row r="858" spans="1:8" s="6" customFormat="1" ht="31.5" x14ac:dyDescent="0.2">
      <c r="A858" s="17" t="s">
        <v>4569</v>
      </c>
      <c r="B858" s="17" t="s">
        <v>1766</v>
      </c>
      <c r="C858" s="14" t="s">
        <v>49</v>
      </c>
      <c r="D858" s="64" t="s">
        <v>132</v>
      </c>
      <c r="E858" s="65">
        <v>950000</v>
      </c>
      <c r="F858" s="66">
        <v>97448720</v>
      </c>
      <c r="G858" s="66" t="s">
        <v>473</v>
      </c>
      <c r="H858" s="14" t="s">
        <v>10</v>
      </c>
    </row>
    <row r="859" spans="1:8" s="6" customFormat="1" ht="47.25" x14ac:dyDescent="0.2">
      <c r="A859" s="17" t="s">
        <v>4570</v>
      </c>
      <c r="B859" s="17" t="s">
        <v>1089</v>
      </c>
      <c r="C859" s="14" t="s">
        <v>329</v>
      </c>
      <c r="D859" s="64" t="s">
        <v>328</v>
      </c>
      <c r="E859" s="65">
        <v>27500000</v>
      </c>
      <c r="F859" s="66">
        <v>2756454250</v>
      </c>
      <c r="G859" s="66">
        <v>0.1002277521508279</v>
      </c>
      <c r="H859" s="14" t="s">
        <v>10</v>
      </c>
    </row>
    <row r="860" spans="1:8" s="6" customFormat="1" ht="47.25" x14ac:dyDescent="0.2">
      <c r="A860" s="17" t="s">
        <v>4571</v>
      </c>
      <c r="B860" s="17" t="s">
        <v>1090</v>
      </c>
      <c r="C860" s="14" t="s">
        <v>329</v>
      </c>
      <c r="D860" s="54" t="s">
        <v>328</v>
      </c>
      <c r="E860" s="65">
        <v>12000000</v>
      </c>
      <c r="F860" s="66">
        <v>1176237600</v>
      </c>
      <c r="G860" s="66">
        <v>4.312199443201932E-2</v>
      </c>
      <c r="H860" s="14" t="s">
        <v>10</v>
      </c>
    </row>
    <row r="861" spans="1:8" s="6" customFormat="1" ht="47.25" x14ac:dyDescent="0.2">
      <c r="A861" s="17" t="s">
        <v>4572</v>
      </c>
      <c r="B861" s="17" t="s">
        <v>1091</v>
      </c>
      <c r="C861" s="14" t="s">
        <v>329</v>
      </c>
      <c r="D861" s="64" t="s">
        <v>328</v>
      </c>
      <c r="E861" s="65">
        <v>10200000</v>
      </c>
      <c r="F861" s="66">
        <v>992217240</v>
      </c>
      <c r="G861" s="66">
        <v>3.6471879655992925E-2</v>
      </c>
      <c r="H861" s="14" t="s">
        <v>10</v>
      </c>
    </row>
    <row r="862" spans="1:8" s="6" customFormat="1" ht="47.25" x14ac:dyDescent="0.2">
      <c r="A862" s="17" t="s">
        <v>4573</v>
      </c>
      <c r="B862" s="17" t="s">
        <v>1096</v>
      </c>
      <c r="C862" s="14" t="s">
        <v>329</v>
      </c>
      <c r="D862" s="64" t="s">
        <v>328</v>
      </c>
      <c r="E862" s="65">
        <v>5660000</v>
      </c>
      <c r="F862" s="66">
        <v>573602512</v>
      </c>
      <c r="G862" s="66">
        <v>2.1344010173860246E-2</v>
      </c>
      <c r="H862" s="14" t="s">
        <v>10</v>
      </c>
    </row>
    <row r="863" spans="1:8" s="6" customFormat="1" ht="47.25" x14ac:dyDescent="0.2">
      <c r="A863" s="17" t="s">
        <v>4574</v>
      </c>
      <c r="B863" s="17" t="s">
        <v>1095</v>
      </c>
      <c r="C863" s="14" t="s">
        <v>329</v>
      </c>
      <c r="D863" s="64" t="s">
        <v>328</v>
      </c>
      <c r="E863" s="65">
        <v>5000000</v>
      </c>
      <c r="F863" s="66">
        <v>506029500</v>
      </c>
      <c r="G863" s="66">
        <v>1.8902061437525805E-2</v>
      </c>
      <c r="H863" s="14" t="s">
        <v>10</v>
      </c>
    </row>
    <row r="864" spans="1:8" s="6" customFormat="1" ht="47.25" x14ac:dyDescent="0.2">
      <c r="A864" s="17" t="s">
        <v>4575</v>
      </c>
      <c r="B864" s="17" t="s">
        <v>335</v>
      </c>
      <c r="C864" s="14" t="s">
        <v>329</v>
      </c>
      <c r="D864" s="64" t="s">
        <v>328</v>
      </c>
      <c r="E864" s="65">
        <v>4500000</v>
      </c>
      <c r="F864" s="66">
        <v>453034350</v>
      </c>
      <c r="G864" s="66">
        <v>1.6986926448806432E-2</v>
      </c>
      <c r="H864" s="14" t="s">
        <v>10</v>
      </c>
    </row>
    <row r="865" spans="1:8" s="6" customFormat="1" ht="47.25" x14ac:dyDescent="0.2">
      <c r="A865" s="17" t="s">
        <v>4576</v>
      </c>
      <c r="B865" s="17" t="s">
        <v>1106</v>
      </c>
      <c r="C865" s="14" t="s">
        <v>329</v>
      </c>
      <c r="D865" s="64" t="s">
        <v>328</v>
      </c>
      <c r="E865" s="65">
        <v>4000000</v>
      </c>
      <c r="F865" s="66">
        <v>406655200</v>
      </c>
      <c r="G865" s="66">
        <v>1.5310880000932158E-2</v>
      </c>
      <c r="H865" s="14" t="s">
        <v>10</v>
      </c>
    </row>
    <row r="866" spans="1:8" s="6" customFormat="1" ht="47.25" x14ac:dyDescent="0.2">
      <c r="A866" s="17" t="s">
        <v>4577</v>
      </c>
      <c r="B866" s="17" t="s">
        <v>1094</v>
      </c>
      <c r="C866" s="14" t="s">
        <v>329</v>
      </c>
      <c r="D866" s="64" t="s">
        <v>328</v>
      </c>
      <c r="E866" s="65">
        <v>3950000</v>
      </c>
      <c r="F866" s="66">
        <v>401715790</v>
      </c>
      <c r="G866" s="66">
        <v>1.5132379951123254E-2</v>
      </c>
      <c r="H866" s="14" t="s">
        <v>10</v>
      </c>
    </row>
    <row r="867" spans="1:8" s="6" customFormat="1" ht="47.25" x14ac:dyDescent="0.2">
      <c r="A867" s="17" t="s">
        <v>4578</v>
      </c>
      <c r="B867" s="17" t="s">
        <v>1098</v>
      </c>
      <c r="C867" s="14" t="s">
        <v>329</v>
      </c>
      <c r="D867" s="64" t="s">
        <v>328</v>
      </c>
      <c r="E867" s="65">
        <v>4000000</v>
      </c>
      <c r="F867" s="66">
        <v>397999600</v>
      </c>
      <c r="G867" s="66">
        <v>1.4998084539302946E-2</v>
      </c>
      <c r="H867" s="14" t="s">
        <v>10</v>
      </c>
    </row>
    <row r="868" spans="1:8" s="6" customFormat="1" ht="47.25" x14ac:dyDescent="0.2">
      <c r="A868" s="17" t="s">
        <v>4579</v>
      </c>
      <c r="B868" s="17" t="s">
        <v>1097</v>
      </c>
      <c r="C868" s="14" t="s">
        <v>329</v>
      </c>
      <c r="D868" s="64" t="s">
        <v>328</v>
      </c>
      <c r="E868" s="65">
        <v>3350000</v>
      </c>
      <c r="F868" s="66">
        <v>342689590</v>
      </c>
      <c r="G868" s="66">
        <v>1.2999295303355533E-2</v>
      </c>
      <c r="H868" s="14" t="s">
        <v>10</v>
      </c>
    </row>
    <row r="869" spans="1:8" s="6" customFormat="1" ht="47.25" x14ac:dyDescent="0.2">
      <c r="A869" s="17" t="s">
        <v>4580</v>
      </c>
      <c r="B869" s="17" t="s">
        <v>1093</v>
      </c>
      <c r="C869" s="14" t="s">
        <v>329</v>
      </c>
      <c r="D869" s="64" t="s">
        <v>328</v>
      </c>
      <c r="E869" s="65">
        <v>3260000</v>
      </c>
      <c r="F869" s="66">
        <v>333575262</v>
      </c>
      <c r="G869" s="66">
        <v>1.2669922361653044E-2</v>
      </c>
      <c r="H869" s="14" t="s">
        <v>10</v>
      </c>
    </row>
    <row r="870" spans="1:8" s="6" customFormat="1" ht="47.25" x14ac:dyDescent="0.2">
      <c r="A870" s="17" t="s">
        <v>4581</v>
      </c>
      <c r="B870" s="17" t="s">
        <v>331</v>
      </c>
      <c r="C870" s="14" t="s">
        <v>329</v>
      </c>
      <c r="D870" s="64" t="s">
        <v>328</v>
      </c>
      <c r="E870" s="65">
        <v>3000000</v>
      </c>
      <c r="F870" s="66">
        <v>303590100</v>
      </c>
      <c r="G870" s="66">
        <v>1.158632069454542E-2</v>
      </c>
      <c r="H870" s="14" t="s">
        <v>10</v>
      </c>
    </row>
    <row r="871" spans="1:8" s="6" customFormat="1" ht="47.25" x14ac:dyDescent="0.2">
      <c r="A871" s="17" t="s">
        <v>4582</v>
      </c>
      <c r="B871" s="17" t="s">
        <v>1100</v>
      </c>
      <c r="C871" s="14" t="s">
        <v>329</v>
      </c>
      <c r="D871" s="64" t="s">
        <v>328</v>
      </c>
      <c r="E871" s="65">
        <v>3000000</v>
      </c>
      <c r="F871" s="66">
        <v>299420400</v>
      </c>
      <c r="G871" s="66">
        <v>1.1435636370367392E-2</v>
      </c>
      <c r="H871" s="14" t="s">
        <v>10</v>
      </c>
    </row>
    <row r="872" spans="1:8" s="6" customFormat="1" ht="47.25" x14ac:dyDescent="0.2">
      <c r="A872" s="17" t="s">
        <v>2937</v>
      </c>
      <c r="B872" s="17" t="s">
        <v>1099</v>
      </c>
      <c r="C872" s="14" t="s">
        <v>329</v>
      </c>
      <c r="D872" s="64" t="s">
        <v>328</v>
      </c>
      <c r="E872" s="65">
        <v>3000000</v>
      </c>
      <c r="F872" s="66">
        <v>298633200</v>
      </c>
      <c r="G872" s="66">
        <v>1.1407188592351482E-2</v>
      </c>
      <c r="H872" s="14" t="s">
        <v>10</v>
      </c>
    </row>
    <row r="873" spans="1:8" s="6" customFormat="1" ht="47.25" x14ac:dyDescent="0.2">
      <c r="A873" s="17" t="s">
        <v>4583</v>
      </c>
      <c r="B873" s="17" t="s">
        <v>1101</v>
      </c>
      <c r="C873" s="14" t="s">
        <v>329</v>
      </c>
      <c r="D873" s="64" t="s">
        <v>328</v>
      </c>
      <c r="E873" s="65">
        <v>2900000</v>
      </c>
      <c r="F873" s="66">
        <v>288280590</v>
      </c>
      <c r="G873" s="66">
        <v>1.1033066703167924E-2</v>
      </c>
      <c r="H873" s="14" t="s">
        <v>10</v>
      </c>
    </row>
    <row r="874" spans="1:8" s="6" customFormat="1" ht="47.25" x14ac:dyDescent="0.2">
      <c r="A874" s="17" t="s">
        <v>4584</v>
      </c>
      <c r="B874" s="17" t="s">
        <v>1104</v>
      </c>
      <c r="C874" s="14" t="s">
        <v>329</v>
      </c>
      <c r="D874" s="64" t="s">
        <v>328</v>
      </c>
      <c r="E874" s="65">
        <v>2670000</v>
      </c>
      <c r="F874" s="66">
        <v>274585470</v>
      </c>
      <c r="G874" s="66">
        <v>1.053815342361856E-2</v>
      </c>
      <c r="H874" s="14" t="s">
        <v>10</v>
      </c>
    </row>
    <row r="875" spans="1:8" s="6" customFormat="1" ht="47.25" x14ac:dyDescent="0.2">
      <c r="A875" s="17" t="s">
        <v>4585</v>
      </c>
      <c r="B875" s="17" t="s">
        <v>1092</v>
      </c>
      <c r="C875" s="14" t="s">
        <v>329</v>
      </c>
      <c r="D875" s="64" t="s">
        <v>328</v>
      </c>
      <c r="E875" s="65">
        <v>2550000</v>
      </c>
      <c r="F875" s="66">
        <v>254963535</v>
      </c>
      <c r="G875" s="66">
        <v>9.8290573220908301E-3</v>
      </c>
      <c r="H875" s="14" t="s">
        <v>10</v>
      </c>
    </row>
    <row r="876" spans="1:8" s="6" customFormat="1" ht="47.25" x14ac:dyDescent="0.2">
      <c r="A876" s="17" t="s">
        <v>4586</v>
      </c>
      <c r="B876" s="17" t="s">
        <v>330</v>
      </c>
      <c r="C876" s="14" t="s">
        <v>329</v>
      </c>
      <c r="D876" s="64" t="s">
        <v>328</v>
      </c>
      <c r="E876" s="65">
        <v>2500000</v>
      </c>
      <c r="F876" s="66">
        <v>251680750</v>
      </c>
      <c r="G876" s="66">
        <v>9.7104242695578488E-3</v>
      </c>
      <c r="H876" s="14" t="s">
        <v>10</v>
      </c>
    </row>
    <row r="877" spans="1:8" s="6" customFormat="1" ht="47.25" x14ac:dyDescent="0.2">
      <c r="A877" s="17" t="s">
        <v>4587</v>
      </c>
      <c r="B877" s="17" t="s">
        <v>333</v>
      </c>
      <c r="C877" s="14" t="s">
        <v>329</v>
      </c>
      <c r="D877" s="64" t="s">
        <v>328</v>
      </c>
      <c r="E877" s="65">
        <v>2220000</v>
      </c>
      <c r="F877" s="66">
        <v>222914862</v>
      </c>
      <c r="G877" s="66">
        <v>8.6708846401694472E-3</v>
      </c>
      <c r="H877" s="14" t="s">
        <v>10</v>
      </c>
    </row>
    <row r="878" spans="1:8" s="6" customFormat="1" ht="47.25" x14ac:dyDescent="0.2">
      <c r="A878" s="17" t="s">
        <v>4588</v>
      </c>
      <c r="B878" s="17" t="s">
        <v>1105</v>
      </c>
      <c r="C878" s="14" t="s">
        <v>329</v>
      </c>
      <c r="D878" s="64" t="s">
        <v>328</v>
      </c>
      <c r="E878" s="65">
        <v>2050000</v>
      </c>
      <c r="F878" s="66">
        <v>209929225</v>
      </c>
      <c r="G878" s="66">
        <v>8.2016106071775823E-3</v>
      </c>
      <c r="H878" s="14" t="s">
        <v>10</v>
      </c>
    </row>
    <row r="879" spans="1:8" s="6" customFormat="1" ht="47.25" x14ac:dyDescent="0.2">
      <c r="A879" s="17" t="s">
        <v>4589</v>
      </c>
      <c r="B879" s="17" t="s">
        <v>1102</v>
      </c>
      <c r="C879" s="14" t="s">
        <v>329</v>
      </c>
      <c r="D879" s="64" t="s">
        <v>328</v>
      </c>
      <c r="E879" s="65">
        <v>1890000</v>
      </c>
      <c r="F879" s="66">
        <v>193055373</v>
      </c>
      <c r="G879" s="66">
        <v>7.5918245350620698E-3</v>
      </c>
      <c r="H879" s="14" t="s">
        <v>10</v>
      </c>
    </row>
    <row r="880" spans="1:8" s="6" customFormat="1" ht="47.25" x14ac:dyDescent="0.2">
      <c r="A880" s="17" t="s">
        <v>4590</v>
      </c>
      <c r="B880" s="17" t="s">
        <v>334</v>
      </c>
      <c r="C880" s="14" t="s">
        <v>329</v>
      </c>
      <c r="D880" s="64" t="s">
        <v>328</v>
      </c>
      <c r="E880" s="65">
        <v>1500000</v>
      </c>
      <c r="F880" s="66">
        <v>151214850</v>
      </c>
      <c r="G880" s="66">
        <v>6.0797946692419391E-3</v>
      </c>
      <c r="H880" s="14" t="s">
        <v>10</v>
      </c>
    </row>
    <row r="881" spans="1:8" s="6" customFormat="1" ht="47.25" x14ac:dyDescent="0.2">
      <c r="A881" s="17" t="s">
        <v>4591</v>
      </c>
      <c r="B881" s="17" t="s">
        <v>1103</v>
      </c>
      <c r="C881" s="14" t="s">
        <v>329</v>
      </c>
      <c r="D881" s="64" t="s">
        <v>328</v>
      </c>
      <c r="E881" s="65">
        <v>1080000</v>
      </c>
      <c r="F881" s="66">
        <v>112088124</v>
      </c>
      <c r="G881" s="66" t="s">
        <v>473</v>
      </c>
      <c r="H881" s="14" t="s">
        <v>10</v>
      </c>
    </row>
    <row r="882" spans="1:8" s="6" customFormat="1" ht="47.25" x14ac:dyDescent="0.2">
      <c r="A882" s="17" t="s">
        <v>4592</v>
      </c>
      <c r="B882" s="17" t="s">
        <v>1767</v>
      </c>
      <c r="C882" s="14" t="s">
        <v>329</v>
      </c>
      <c r="D882" s="64" t="s">
        <v>328</v>
      </c>
      <c r="E882" s="65">
        <v>950000</v>
      </c>
      <c r="F882" s="66">
        <v>94443395</v>
      </c>
      <c r="G882" s="66" t="s">
        <v>473</v>
      </c>
      <c r="H882" s="14" t="s">
        <v>10</v>
      </c>
    </row>
    <row r="883" spans="1:8" s="6" customFormat="1" ht="47.25" x14ac:dyDescent="0.2">
      <c r="A883" s="17" t="s">
        <v>4593</v>
      </c>
      <c r="B883" s="17" t="s">
        <v>332</v>
      </c>
      <c r="C883" s="14" t="s">
        <v>329</v>
      </c>
      <c r="D883" s="64" t="s">
        <v>328</v>
      </c>
      <c r="E883" s="65">
        <v>850000</v>
      </c>
      <c r="F883" s="66">
        <v>87387565</v>
      </c>
      <c r="G883" s="66" t="s">
        <v>473</v>
      </c>
      <c r="H883" s="14" t="s">
        <v>10</v>
      </c>
    </row>
    <row r="884" spans="1:8" s="6" customFormat="1" ht="15.75" x14ac:dyDescent="0.2">
      <c r="A884" s="17" t="s">
        <v>4594</v>
      </c>
      <c r="B884" s="17" t="s">
        <v>327</v>
      </c>
      <c r="C884" s="14" t="s">
        <v>187</v>
      </c>
      <c r="D884" s="64" t="s">
        <v>188</v>
      </c>
      <c r="E884" s="65">
        <v>118147000</v>
      </c>
      <c r="F884" s="66">
        <v>11365552364.799999</v>
      </c>
      <c r="G884" s="66">
        <v>0.41134273193617588</v>
      </c>
      <c r="H884" s="14" t="s">
        <v>10</v>
      </c>
    </row>
    <row r="885" spans="1:8" s="6" customFormat="1" ht="15.75" x14ac:dyDescent="0.2">
      <c r="A885" s="17" t="s">
        <v>4595</v>
      </c>
      <c r="B885" s="17" t="s">
        <v>1108</v>
      </c>
      <c r="C885" s="14" t="s">
        <v>187</v>
      </c>
      <c r="D885" s="64" t="s">
        <v>188</v>
      </c>
      <c r="E885" s="65">
        <v>71000000</v>
      </c>
      <c r="F885" s="66">
        <v>6844158600</v>
      </c>
      <c r="G885" s="66">
        <v>0.24794892331885718</v>
      </c>
      <c r="H885" s="14" t="s">
        <v>10</v>
      </c>
    </row>
    <row r="886" spans="1:8" s="6" customFormat="1" ht="15.75" x14ac:dyDescent="0.2">
      <c r="A886" s="17" t="s">
        <v>4596</v>
      </c>
      <c r="B886" s="17" t="s">
        <v>1107</v>
      </c>
      <c r="C886" s="14" t="s">
        <v>187</v>
      </c>
      <c r="D886" s="64" t="s">
        <v>188</v>
      </c>
      <c r="E886" s="65">
        <v>43000000</v>
      </c>
      <c r="F886" s="66">
        <v>4187430300</v>
      </c>
      <c r="G886" s="66">
        <v>0.15194026360469573</v>
      </c>
      <c r="H886" s="14" t="s">
        <v>10</v>
      </c>
    </row>
    <row r="887" spans="1:8" s="6" customFormat="1" ht="15.75" x14ac:dyDescent="0.2">
      <c r="A887" s="17" t="s">
        <v>4597</v>
      </c>
      <c r="B887" s="17" t="s">
        <v>321</v>
      </c>
      <c r="C887" s="14" t="s">
        <v>187</v>
      </c>
      <c r="D887" s="64" t="s">
        <v>188</v>
      </c>
      <c r="E887" s="65">
        <v>18170000</v>
      </c>
      <c r="F887" s="66">
        <v>1814719665</v>
      </c>
      <c r="G887" s="66">
        <v>6.619541421385404E-2</v>
      </c>
      <c r="H887" s="14" t="s">
        <v>10</v>
      </c>
    </row>
    <row r="888" spans="1:8" s="6" customFormat="1" ht="15.75" x14ac:dyDescent="0.2">
      <c r="A888" s="17" t="s">
        <v>4598</v>
      </c>
      <c r="B888" s="17" t="s">
        <v>326</v>
      </c>
      <c r="C888" s="14" t="s">
        <v>187</v>
      </c>
      <c r="D888" s="64" t="s">
        <v>188</v>
      </c>
      <c r="E888" s="65">
        <v>17500000</v>
      </c>
      <c r="F888" s="66">
        <v>1791674500</v>
      </c>
      <c r="G888" s="66">
        <v>6.536260966830014E-2</v>
      </c>
      <c r="H888" s="14" t="s">
        <v>10</v>
      </c>
    </row>
    <row r="889" spans="1:8" s="6" customFormat="1" ht="15.75" x14ac:dyDescent="0.2">
      <c r="A889" s="17" t="s">
        <v>4599</v>
      </c>
      <c r="B889" s="17" t="s">
        <v>1110</v>
      </c>
      <c r="C889" s="14" t="s">
        <v>187</v>
      </c>
      <c r="D889" s="64" t="s">
        <v>188</v>
      </c>
      <c r="E889" s="65">
        <v>12620000</v>
      </c>
      <c r="F889" s="66">
        <v>1262034074</v>
      </c>
      <c r="G889" s="66">
        <v>4.6222501351353487E-2</v>
      </c>
      <c r="H889" s="14" t="s">
        <v>10</v>
      </c>
    </row>
    <row r="890" spans="1:8" s="6" customFormat="1" ht="15.75" x14ac:dyDescent="0.2">
      <c r="A890" s="17" t="s">
        <v>4600</v>
      </c>
      <c r="B890" s="17" t="s">
        <v>323</v>
      </c>
      <c r="C890" s="14" t="s">
        <v>187</v>
      </c>
      <c r="D890" s="64" t="s">
        <v>188</v>
      </c>
      <c r="E890" s="65">
        <v>9070000</v>
      </c>
      <c r="F890" s="66">
        <v>925925462</v>
      </c>
      <c r="G890" s="66">
        <v>3.4076232063482724E-2</v>
      </c>
      <c r="H890" s="14" t="s">
        <v>10</v>
      </c>
    </row>
    <row r="891" spans="1:8" s="6" customFormat="1" ht="15.75" x14ac:dyDescent="0.2">
      <c r="A891" s="17" t="s">
        <v>4601</v>
      </c>
      <c r="B891" s="17" t="s">
        <v>1114</v>
      </c>
      <c r="C891" s="14" t="s">
        <v>187</v>
      </c>
      <c r="D891" s="64" t="s">
        <v>188</v>
      </c>
      <c r="E891" s="65">
        <v>8050000</v>
      </c>
      <c r="F891" s="66">
        <v>822449180</v>
      </c>
      <c r="G891" s="66">
        <v>3.0336813491013494E-2</v>
      </c>
      <c r="H891" s="14" t="s">
        <v>10</v>
      </c>
    </row>
    <row r="892" spans="1:8" s="6" customFormat="1" ht="15.75" x14ac:dyDescent="0.2">
      <c r="A892" s="17" t="s">
        <v>4602</v>
      </c>
      <c r="B892" s="17" t="s">
        <v>1109</v>
      </c>
      <c r="C892" s="14" t="s">
        <v>187</v>
      </c>
      <c r="D892" s="64" t="s">
        <v>188</v>
      </c>
      <c r="E892" s="65">
        <v>10000000</v>
      </c>
      <c r="F892" s="66">
        <v>804925000</v>
      </c>
      <c r="G892" s="66">
        <v>2.9703525911553556E-2</v>
      </c>
      <c r="H892" s="14" t="s">
        <v>10</v>
      </c>
    </row>
    <row r="893" spans="1:8" s="6" customFormat="1" ht="15.75" x14ac:dyDescent="0.2">
      <c r="A893" s="17" t="s">
        <v>4603</v>
      </c>
      <c r="B893" s="17" t="s">
        <v>1112</v>
      </c>
      <c r="C893" s="14" t="s">
        <v>187</v>
      </c>
      <c r="D893" s="64" t="s">
        <v>188</v>
      </c>
      <c r="E893" s="65">
        <v>7980000</v>
      </c>
      <c r="F893" s="66">
        <v>797774166</v>
      </c>
      <c r="G893" s="66">
        <v>2.9445109577381012E-2</v>
      </c>
      <c r="H893" s="14" t="s">
        <v>10</v>
      </c>
    </row>
    <row r="894" spans="1:8" s="6" customFormat="1" ht="15.75" x14ac:dyDescent="0.2">
      <c r="A894" s="17" t="s">
        <v>4604</v>
      </c>
      <c r="B894" s="17" t="s">
        <v>1111</v>
      </c>
      <c r="C894" s="14" t="s">
        <v>187</v>
      </c>
      <c r="D894" s="64" t="s">
        <v>188</v>
      </c>
      <c r="E894" s="65">
        <v>7350000</v>
      </c>
      <c r="F894" s="66">
        <v>736098825</v>
      </c>
      <c r="G894" s="66">
        <v>2.7216290459210792E-2</v>
      </c>
      <c r="H894" s="14" t="s">
        <v>10</v>
      </c>
    </row>
    <row r="895" spans="1:8" s="6" customFormat="1" ht="15.75" x14ac:dyDescent="0.2">
      <c r="A895" s="17" t="s">
        <v>4605</v>
      </c>
      <c r="B895" s="17" t="s">
        <v>317</v>
      </c>
      <c r="C895" s="14" t="s">
        <v>187</v>
      </c>
      <c r="D895" s="64" t="s">
        <v>188</v>
      </c>
      <c r="E895" s="65">
        <v>5400000</v>
      </c>
      <c r="F895" s="66">
        <v>540457380</v>
      </c>
      <c r="G895" s="66">
        <v>2.014621373401769E-2</v>
      </c>
      <c r="H895" s="14" t="s">
        <v>10</v>
      </c>
    </row>
    <row r="896" spans="1:8" s="6" customFormat="1" ht="15.75" x14ac:dyDescent="0.2">
      <c r="A896" s="17" t="s">
        <v>4606</v>
      </c>
      <c r="B896" s="17" t="s">
        <v>315</v>
      </c>
      <c r="C896" s="14" t="s">
        <v>187</v>
      </c>
      <c r="D896" s="64" t="s">
        <v>188</v>
      </c>
      <c r="E896" s="65">
        <v>4900000</v>
      </c>
      <c r="F896" s="66">
        <v>504734300</v>
      </c>
      <c r="G896" s="66">
        <v>1.8855255591379707E-2</v>
      </c>
      <c r="H896" s="14" t="s">
        <v>10</v>
      </c>
    </row>
    <row r="897" spans="1:8" s="6" customFormat="1" ht="15.75" x14ac:dyDescent="0.2">
      <c r="A897" s="17" t="s">
        <v>4607</v>
      </c>
      <c r="B897" s="17" t="s">
        <v>1768</v>
      </c>
      <c r="C897" s="14" t="s">
        <v>187</v>
      </c>
      <c r="D897" s="64" t="s">
        <v>188</v>
      </c>
      <c r="E897" s="65">
        <v>4700000</v>
      </c>
      <c r="F897" s="66">
        <v>478348140</v>
      </c>
      <c r="G897" s="66">
        <v>1.7901714404423022E-2</v>
      </c>
      <c r="H897" s="14" t="s">
        <v>10</v>
      </c>
    </row>
    <row r="898" spans="1:8" s="6" customFormat="1" ht="15.75" x14ac:dyDescent="0.2">
      <c r="A898" s="17" t="s">
        <v>4608</v>
      </c>
      <c r="B898" s="17" t="s">
        <v>1117</v>
      </c>
      <c r="C898" s="14" t="s">
        <v>187</v>
      </c>
      <c r="D898" s="64" t="s">
        <v>188</v>
      </c>
      <c r="E898" s="65">
        <v>4488000</v>
      </c>
      <c r="F898" s="66">
        <v>449868592.80000001</v>
      </c>
      <c r="G898" s="66">
        <v>1.6872522538646535E-2</v>
      </c>
      <c r="H898" s="14" t="s">
        <v>10</v>
      </c>
    </row>
    <row r="899" spans="1:8" s="6" customFormat="1" ht="15.75" x14ac:dyDescent="0.2">
      <c r="A899" s="17" t="s">
        <v>4609</v>
      </c>
      <c r="B899" s="17" t="s">
        <v>1113</v>
      </c>
      <c r="C899" s="14" t="s">
        <v>187</v>
      </c>
      <c r="D899" s="64" t="s">
        <v>188</v>
      </c>
      <c r="E899" s="65">
        <v>4000000</v>
      </c>
      <c r="F899" s="66">
        <v>395028000</v>
      </c>
      <c r="G899" s="66">
        <v>1.4890697068327232E-2</v>
      </c>
      <c r="H899" s="14" t="s">
        <v>10</v>
      </c>
    </row>
    <row r="900" spans="1:8" s="6" customFormat="1" ht="15.75" x14ac:dyDescent="0.2">
      <c r="A900" s="17" t="s">
        <v>4610</v>
      </c>
      <c r="B900" s="17" t="s">
        <v>324</v>
      </c>
      <c r="C900" s="14" t="s">
        <v>187</v>
      </c>
      <c r="D900" s="64" t="s">
        <v>188</v>
      </c>
      <c r="E900" s="65">
        <v>5500000</v>
      </c>
      <c r="F900" s="66">
        <v>333889050</v>
      </c>
      <c r="G900" s="66">
        <v>1.2681262010240514E-2</v>
      </c>
      <c r="H900" s="14" t="s">
        <v>10</v>
      </c>
    </row>
    <row r="901" spans="1:8" s="6" customFormat="1" ht="15.75" x14ac:dyDescent="0.2">
      <c r="A901" s="17" t="s">
        <v>4611</v>
      </c>
      <c r="B901" s="17" t="s">
        <v>320</v>
      </c>
      <c r="C901" s="14" t="s">
        <v>187</v>
      </c>
      <c r="D901" s="64" t="s">
        <v>188</v>
      </c>
      <c r="E901" s="65">
        <v>3200000</v>
      </c>
      <c r="F901" s="66">
        <v>318751360</v>
      </c>
      <c r="G901" s="66">
        <v>1.213421723789083E-2</v>
      </c>
      <c r="H901" s="14" t="s">
        <v>10</v>
      </c>
    </row>
    <row r="902" spans="1:8" s="6" customFormat="1" ht="15.75" x14ac:dyDescent="0.2">
      <c r="A902" s="17" t="s">
        <v>4612</v>
      </c>
      <c r="B902" s="17" t="s">
        <v>1116</v>
      </c>
      <c r="C902" s="14" t="s">
        <v>187</v>
      </c>
      <c r="D902" s="64" t="s">
        <v>188</v>
      </c>
      <c r="E902" s="65">
        <v>2990000</v>
      </c>
      <c r="F902" s="66">
        <v>306425067</v>
      </c>
      <c r="G902" s="66">
        <v>1.168877053181477E-2</v>
      </c>
      <c r="H902" s="14" t="s">
        <v>10</v>
      </c>
    </row>
    <row r="903" spans="1:8" s="6" customFormat="1" ht="15.75" x14ac:dyDescent="0.2">
      <c r="A903" s="17" t="s">
        <v>4613</v>
      </c>
      <c r="B903" s="17" t="s">
        <v>1123</v>
      </c>
      <c r="C903" s="14" t="s">
        <v>187</v>
      </c>
      <c r="D903" s="64" t="s">
        <v>188</v>
      </c>
      <c r="E903" s="65">
        <v>2750000</v>
      </c>
      <c r="F903" s="66">
        <v>275792275</v>
      </c>
      <c r="G903" s="66">
        <v>1.0581764857496215E-2</v>
      </c>
      <c r="H903" s="14" t="s">
        <v>10</v>
      </c>
    </row>
    <row r="904" spans="1:8" s="6" customFormat="1" ht="15.75" x14ac:dyDescent="0.2">
      <c r="A904" s="17" t="s">
        <v>4614</v>
      </c>
      <c r="B904" s="17" t="s">
        <v>318</v>
      </c>
      <c r="C904" s="14" t="s">
        <v>187</v>
      </c>
      <c r="D904" s="64" t="s">
        <v>188</v>
      </c>
      <c r="E904" s="65">
        <v>2490000</v>
      </c>
      <c r="F904" s="66">
        <v>253052973</v>
      </c>
      <c r="G904" s="66">
        <v>9.7600135674393625E-3</v>
      </c>
      <c r="H904" s="14" t="s">
        <v>10</v>
      </c>
    </row>
    <row r="905" spans="1:8" s="6" customFormat="1" ht="15.75" x14ac:dyDescent="0.2">
      <c r="A905" s="17" t="s">
        <v>4615</v>
      </c>
      <c r="B905" s="17" t="s">
        <v>1119</v>
      </c>
      <c r="C905" s="14" t="s">
        <v>187</v>
      </c>
      <c r="D905" s="64" t="s">
        <v>188</v>
      </c>
      <c r="E905" s="65">
        <v>1990000</v>
      </c>
      <c r="F905" s="66">
        <v>200456481</v>
      </c>
      <c r="G905" s="66">
        <v>7.8592852533748009E-3</v>
      </c>
      <c r="H905" s="14" t="s">
        <v>10</v>
      </c>
    </row>
    <row r="906" spans="1:8" s="6" customFormat="1" ht="15.75" x14ac:dyDescent="0.2">
      <c r="A906" s="17" t="s">
        <v>4616</v>
      </c>
      <c r="B906" s="17" t="s">
        <v>1769</v>
      </c>
      <c r="C906" s="14" t="s">
        <v>187</v>
      </c>
      <c r="D906" s="64" t="s">
        <v>188</v>
      </c>
      <c r="E906" s="65">
        <v>1700000</v>
      </c>
      <c r="F906" s="66">
        <v>171931880</v>
      </c>
      <c r="G906" s="66">
        <v>6.8284652365551528E-3</v>
      </c>
      <c r="H906" s="14" t="s">
        <v>10</v>
      </c>
    </row>
    <row r="907" spans="1:8" s="6" customFormat="1" ht="15.75" x14ac:dyDescent="0.2">
      <c r="A907" s="17" t="s">
        <v>4617</v>
      </c>
      <c r="B907" s="17" t="s">
        <v>316</v>
      </c>
      <c r="C907" s="14" t="s">
        <v>187</v>
      </c>
      <c r="D907" s="64" t="s">
        <v>188</v>
      </c>
      <c r="E907" s="65">
        <v>1590000</v>
      </c>
      <c r="F907" s="66">
        <v>163958733</v>
      </c>
      <c r="G907" s="66">
        <v>6.5403322132520231E-3</v>
      </c>
      <c r="H907" s="14" t="s">
        <v>10</v>
      </c>
    </row>
    <row r="908" spans="1:8" s="6" customFormat="1" ht="15.75" x14ac:dyDescent="0.2">
      <c r="A908" s="17" t="s">
        <v>4618</v>
      </c>
      <c r="B908" s="17" t="s">
        <v>1115</v>
      </c>
      <c r="C908" s="14" t="s">
        <v>187</v>
      </c>
      <c r="D908" s="64" t="s">
        <v>188</v>
      </c>
      <c r="E908" s="65">
        <v>1000000</v>
      </c>
      <c r="F908" s="66">
        <v>105121700</v>
      </c>
      <c r="G908" s="66" t="s">
        <v>473</v>
      </c>
      <c r="H908" s="14" t="s">
        <v>10</v>
      </c>
    </row>
    <row r="909" spans="1:8" s="6" customFormat="1" ht="15.75" x14ac:dyDescent="0.2">
      <c r="A909" s="17" t="s">
        <v>4619</v>
      </c>
      <c r="B909" s="17" t="s">
        <v>325</v>
      </c>
      <c r="C909" s="14" t="s">
        <v>187</v>
      </c>
      <c r="D909" s="64" t="s">
        <v>188</v>
      </c>
      <c r="E909" s="65">
        <v>900000</v>
      </c>
      <c r="F909" s="66">
        <v>90350820</v>
      </c>
      <c r="G909" s="66" t="s">
        <v>473</v>
      </c>
      <c r="H909" s="14" t="s">
        <v>10</v>
      </c>
    </row>
    <row r="910" spans="1:8" s="6" customFormat="1" ht="15.75" x14ac:dyDescent="0.2">
      <c r="A910" s="17" t="s">
        <v>4620</v>
      </c>
      <c r="B910" s="17" t="s">
        <v>1121</v>
      </c>
      <c r="C910" s="14" t="s">
        <v>187</v>
      </c>
      <c r="D910" s="64" t="s">
        <v>188</v>
      </c>
      <c r="E910" s="65">
        <v>750000</v>
      </c>
      <c r="F910" s="66">
        <v>77207475</v>
      </c>
      <c r="G910" s="66" t="s">
        <v>473</v>
      </c>
      <c r="H910" s="14" t="s">
        <v>10</v>
      </c>
    </row>
    <row r="911" spans="1:8" s="6" customFormat="1" ht="15.75" x14ac:dyDescent="0.2">
      <c r="A911" s="17" t="s">
        <v>4621</v>
      </c>
      <c r="B911" s="17" t="s">
        <v>1122</v>
      </c>
      <c r="C911" s="14" t="s">
        <v>187</v>
      </c>
      <c r="D911" s="64" t="s">
        <v>188</v>
      </c>
      <c r="E911" s="65">
        <v>750000</v>
      </c>
      <c r="F911" s="66">
        <v>76266675</v>
      </c>
      <c r="G911" s="66" t="s">
        <v>473</v>
      </c>
      <c r="H911" s="14" t="s">
        <v>10</v>
      </c>
    </row>
    <row r="912" spans="1:8" s="6" customFormat="1" ht="15.75" x14ac:dyDescent="0.2">
      <c r="A912" s="17" t="s">
        <v>4622</v>
      </c>
      <c r="B912" s="17" t="s">
        <v>1770</v>
      </c>
      <c r="C912" s="14" t="s">
        <v>187</v>
      </c>
      <c r="D912" s="64" t="s">
        <v>188</v>
      </c>
      <c r="E912" s="65">
        <v>500000</v>
      </c>
      <c r="F912" s="66">
        <v>51781850</v>
      </c>
      <c r="G912" s="66" t="s">
        <v>473</v>
      </c>
      <c r="H912" s="14" t="s">
        <v>10</v>
      </c>
    </row>
    <row r="913" spans="1:8" s="6" customFormat="1" ht="15.75" x14ac:dyDescent="0.2">
      <c r="A913" s="17" t="s">
        <v>4623</v>
      </c>
      <c r="B913" s="17" t="s">
        <v>1771</v>
      </c>
      <c r="C913" s="14" t="s">
        <v>187</v>
      </c>
      <c r="D913" s="64" t="s">
        <v>188</v>
      </c>
      <c r="E913" s="65">
        <v>500000</v>
      </c>
      <c r="F913" s="66">
        <v>51113750</v>
      </c>
      <c r="G913" s="66" t="s">
        <v>473</v>
      </c>
      <c r="H913" s="14" t="s">
        <v>10</v>
      </c>
    </row>
    <row r="914" spans="1:8" s="6" customFormat="1" ht="15.75" x14ac:dyDescent="0.2">
      <c r="A914" s="17" t="s">
        <v>4624</v>
      </c>
      <c r="B914" s="17" t="s">
        <v>1772</v>
      </c>
      <c r="C914" s="14" t="s">
        <v>187</v>
      </c>
      <c r="D914" s="64" t="s">
        <v>188</v>
      </c>
      <c r="E914" s="65">
        <v>450000</v>
      </c>
      <c r="F914" s="66">
        <v>45203130</v>
      </c>
      <c r="G914" s="66" t="s">
        <v>473</v>
      </c>
      <c r="H914" s="14" t="s">
        <v>10</v>
      </c>
    </row>
    <row r="915" spans="1:8" s="6" customFormat="1" ht="15.75" x14ac:dyDescent="0.2">
      <c r="A915" s="17" t="s">
        <v>4625</v>
      </c>
      <c r="B915" s="17" t="s">
        <v>319</v>
      </c>
      <c r="C915" s="14" t="s">
        <v>187</v>
      </c>
      <c r="D915" s="64" t="s">
        <v>188</v>
      </c>
      <c r="E915" s="65">
        <v>290000</v>
      </c>
      <c r="F915" s="66">
        <v>30199382</v>
      </c>
      <c r="G915" s="66" t="s">
        <v>473</v>
      </c>
      <c r="H915" s="14" t="s">
        <v>10</v>
      </c>
    </row>
    <row r="916" spans="1:8" s="6" customFormat="1" ht="15.75" x14ac:dyDescent="0.2">
      <c r="A916" s="17" t="s">
        <v>4626</v>
      </c>
      <c r="B916" s="17" t="s">
        <v>1773</v>
      </c>
      <c r="C916" s="14" t="s">
        <v>187</v>
      </c>
      <c r="D916" s="64" t="s">
        <v>188</v>
      </c>
      <c r="E916" s="65">
        <v>200000</v>
      </c>
      <c r="F916" s="66">
        <v>20420480</v>
      </c>
      <c r="G916" s="66" t="s">
        <v>473</v>
      </c>
      <c r="H916" s="14" t="s">
        <v>10</v>
      </c>
    </row>
    <row r="917" spans="1:8" s="6" customFormat="1" ht="78.75" x14ac:dyDescent="0.2">
      <c r="A917" s="17" t="s">
        <v>4627</v>
      </c>
      <c r="B917" s="17" t="s">
        <v>1125</v>
      </c>
      <c r="C917" s="14" t="s">
        <v>305</v>
      </c>
      <c r="D917" s="64" t="s">
        <v>304</v>
      </c>
      <c r="E917" s="65">
        <v>34590000</v>
      </c>
      <c r="F917" s="66">
        <v>3529456371</v>
      </c>
      <c r="G917" s="66">
        <v>0.12816244821794701</v>
      </c>
      <c r="H917" s="14" t="s">
        <v>10</v>
      </c>
    </row>
    <row r="918" spans="1:8" s="6" customFormat="1" ht="78.75" x14ac:dyDescent="0.2">
      <c r="A918" s="17" t="s">
        <v>4628</v>
      </c>
      <c r="B918" s="17" t="s">
        <v>313</v>
      </c>
      <c r="C918" s="14" t="s">
        <v>305</v>
      </c>
      <c r="D918" s="64" t="s">
        <v>304</v>
      </c>
      <c r="E918" s="65">
        <v>33330000</v>
      </c>
      <c r="F918" s="66">
        <v>3185808054</v>
      </c>
      <c r="G918" s="66">
        <v>0.11574370960316381</v>
      </c>
      <c r="H918" s="14" t="s">
        <v>10</v>
      </c>
    </row>
    <row r="919" spans="1:8" s="6" customFormat="1" ht="78.75" x14ac:dyDescent="0.2">
      <c r="A919" s="17" t="s">
        <v>4629</v>
      </c>
      <c r="B919" s="17" t="s">
        <v>307</v>
      </c>
      <c r="C919" s="14" t="s">
        <v>305</v>
      </c>
      <c r="D919" s="64" t="s">
        <v>304</v>
      </c>
      <c r="E919" s="65">
        <v>30550000</v>
      </c>
      <c r="F919" s="66">
        <v>3082076465</v>
      </c>
      <c r="G919" s="66">
        <v>0.11199506476435578</v>
      </c>
      <c r="H919" s="14" t="s">
        <v>10</v>
      </c>
    </row>
    <row r="920" spans="1:8" s="6" customFormat="1" ht="78.75" x14ac:dyDescent="0.2">
      <c r="A920" s="17" t="s">
        <v>4630</v>
      </c>
      <c r="B920" s="17" t="s">
        <v>1124</v>
      </c>
      <c r="C920" s="14" t="s">
        <v>305</v>
      </c>
      <c r="D920" s="64" t="s">
        <v>304</v>
      </c>
      <c r="E920" s="65">
        <v>26650000</v>
      </c>
      <c r="F920" s="66">
        <v>2673256170</v>
      </c>
      <c r="G920" s="66">
        <v>9.7221145810393456E-2</v>
      </c>
      <c r="H920" s="14" t="s">
        <v>10</v>
      </c>
    </row>
    <row r="921" spans="1:8" s="6" customFormat="1" ht="78.75" x14ac:dyDescent="0.2">
      <c r="A921" s="17" t="s">
        <v>4631</v>
      </c>
      <c r="B921" s="17" t="s">
        <v>1126</v>
      </c>
      <c r="C921" s="14" t="s">
        <v>305</v>
      </c>
      <c r="D921" s="64" t="s">
        <v>304</v>
      </c>
      <c r="E921" s="65">
        <v>20560000</v>
      </c>
      <c r="F921" s="66">
        <v>2103750600</v>
      </c>
      <c r="G921" s="66">
        <v>7.6640393734447435E-2</v>
      </c>
      <c r="H921" s="14" t="s">
        <v>10</v>
      </c>
    </row>
    <row r="922" spans="1:8" s="6" customFormat="1" ht="78.75" x14ac:dyDescent="0.2">
      <c r="A922" s="17" t="s">
        <v>4632</v>
      </c>
      <c r="B922" s="17" t="s">
        <v>310</v>
      </c>
      <c r="C922" s="14" t="s">
        <v>305</v>
      </c>
      <c r="D922" s="64" t="s">
        <v>304</v>
      </c>
      <c r="E922" s="65">
        <v>14800000</v>
      </c>
      <c r="F922" s="66">
        <v>1495430480</v>
      </c>
      <c r="G922" s="66">
        <v>5.4656964191291728E-2</v>
      </c>
      <c r="H922" s="14" t="s">
        <v>10</v>
      </c>
    </row>
    <row r="923" spans="1:8" s="6" customFormat="1" ht="78.75" x14ac:dyDescent="0.2">
      <c r="A923" s="17" t="s">
        <v>4633</v>
      </c>
      <c r="B923" s="17" t="s">
        <v>1128</v>
      </c>
      <c r="C923" s="14" t="s">
        <v>305</v>
      </c>
      <c r="D923" s="64" t="s">
        <v>304</v>
      </c>
      <c r="E923" s="65">
        <v>15000000</v>
      </c>
      <c r="F923" s="66">
        <v>1468599000</v>
      </c>
      <c r="G923" s="66">
        <v>5.3687330061619028E-2</v>
      </c>
      <c r="H923" s="14" t="s">
        <v>10</v>
      </c>
    </row>
    <row r="924" spans="1:8" s="6" customFormat="1" ht="78.75" x14ac:dyDescent="0.2">
      <c r="A924" s="17" t="s">
        <v>4634</v>
      </c>
      <c r="B924" s="17" t="s">
        <v>311</v>
      </c>
      <c r="C924" s="14" t="s">
        <v>305</v>
      </c>
      <c r="D924" s="64" t="s">
        <v>304</v>
      </c>
      <c r="E924" s="65">
        <v>14550000</v>
      </c>
      <c r="F924" s="66">
        <v>1407948210</v>
      </c>
      <c r="G924" s="66">
        <v>5.1495536095143388E-2</v>
      </c>
      <c r="H924" s="14" t="s">
        <v>10</v>
      </c>
    </row>
    <row r="925" spans="1:8" s="6" customFormat="1" ht="78.75" x14ac:dyDescent="0.2">
      <c r="A925" s="17" t="s">
        <v>4635</v>
      </c>
      <c r="B925" s="17" t="s">
        <v>308</v>
      </c>
      <c r="C925" s="14" t="s">
        <v>305</v>
      </c>
      <c r="D925" s="64" t="s">
        <v>304</v>
      </c>
      <c r="E925" s="65">
        <v>12100000</v>
      </c>
      <c r="F925" s="66">
        <v>1235558830</v>
      </c>
      <c r="G925" s="66">
        <v>4.5265740853095017E-2</v>
      </c>
      <c r="H925" s="14" t="s">
        <v>10</v>
      </c>
    </row>
    <row r="926" spans="1:8" s="6" customFormat="1" ht="78.75" x14ac:dyDescent="0.2">
      <c r="A926" s="17" t="s">
        <v>4636</v>
      </c>
      <c r="B926" s="17" t="s">
        <v>1127</v>
      </c>
      <c r="C926" s="14" t="s">
        <v>305</v>
      </c>
      <c r="D926" s="64" t="s">
        <v>304</v>
      </c>
      <c r="E926" s="65">
        <v>10100000</v>
      </c>
      <c r="F926" s="66">
        <v>1007535600</v>
      </c>
      <c r="G926" s="66">
        <v>3.7025453468045526E-2</v>
      </c>
      <c r="H926" s="14" t="s">
        <v>10</v>
      </c>
    </row>
    <row r="927" spans="1:8" s="6" customFormat="1" ht="78.75" x14ac:dyDescent="0.2">
      <c r="A927" s="17" t="s">
        <v>4637</v>
      </c>
      <c r="B927" s="17" t="s">
        <v>314</v>
      </c>
      <c r="C927" s="14" t="s">
        <v>305</v>
      </c>
      <c r="D927" s="64" t="s">
        <v>304</v>
      </c>
      <c r="E927" s="65">
        <v>9800000</v>
      </c>
      <c r="F927" s="66">
        <v>947590420</v>
      </c>
      <c r="G927" s="66">
        <v>3.485915878592686E-2</v>
      </c>
      <c r="H927" s="14" t="s">
        <v>10</v>
      </c>
    </row>
    <row r="928" spans="1:8" s="6" customFormat="1" ht="78.75" x14ac:dyDescent="0.2">
      <c r="A928" s="17" t="s">
        <v>4638</v>
      </c>
      <c r="B928" s="17" t="s">
        <v>1131</v>
      </c>
      <c r="C928" s="14" t="s">
        <v>305</v>
      </c>
      <c r="D928" s="64" t="s">
        <v>304</v>
      </c>
      <c r="E928" s="65">
        <v>8990000</v>
      </c>
      <c r="F928" s="66">
        <v>920609263</v>
      </c>
      <c r="G928" s="66">
        <v>3.388411563939684E-2</v>
      </c>
      <c r="H928" s="14" t="s">
        <v>10</v>
      </c>
    </row>
    <row r="929" spans="1:8" s="6" customFormat="1" ht="78.75" x14ac:dyDescent="0.2">
      <c r="A929" s="17" t="s">
        <v>4639</v>
      </c>
      <c r="B929" s="17" t="s">
        <v>1132</v>
      </c>
      <c r="C929" s="14" t="s">
        <v>305</v>
      </c>
      <c r="D929" s="64" t="s">
        <v>304</v>
      </c>
      <c r="E929" s="65">
        <v>8000000</v>
      </c>
      <c r="F929" s="66">
        <v>764563200</v>
      </c>
      <c r="G929" s="66">
        <v>2.8244934033094988E-2</v>
      </c>
      <c r="H929" s="14" t="s">
        <v>10</v>
      </c>
    </row>
    <row r="930" spans="1:8" s="6" customFormat="1" ht="78.75" x14ac:dyDescent="0.2">
      <c r="A930" s="17" t="s">
        <v>4640</v>
      </c>
      <c r="B930" s="17" t="s">
        <v>309</v>
      </c>
      <c r="C930" s="14" t="s">
        <v>305</v>
      </c>
      <c r="D930" s="64" t="s">
        <v>304</v>
      </c>
      <c r="E930" s="65">
        <v>7200000</v>
      </c>
      <c r="F930" s="66">
        <v>692727120</v>
      </c>
      <c r="G930" s="66">
        <v>2.564892684639122E-2</v>
      </c>
      <c r="H930" s="14" t="s">
        <v>10</v>
      </c>
    </row>
    <row r="931" spans="1:8" s="6" customFormat="1" ht="78.75" x14ac:dyDescent="0.2">
      <c r="A931" s="17" t="s">
        <v>4641</v>
      </c>
      <c r="B931" s="17" t="s">
        <v>306</v>
      </c>
      <c r="C931" s="14" t="s">
        <v>305</v>
      </c>
      <c r="D931" s="64" t="s">
        <v>304</v>
      </c>
      <c r="E931" s="65">
        <v>4600000</v>
      </c>
      <c r="F931" s="66">
        <v>440728300</v>
      </c>
      <c r="G931" s="66">
        <v>1.6542211282835017E-2</v>
      </c>
      <c r="H931" s="14" t="s">
        <v>10</v>
      </c>
    </row>
    <row r="932" spans="1:8" s="6" customFormat="1" ht="78.75" x14ac:dyDescent="0.2">
      <c r="A932" s="17" t="s">
        <v>4642</v>
      </c>
      <c r="B932" s="17" t="s">
        <v>312</v>
      </c>
      <c r="C932" s="14" t="s">
        <v>305</v>
      </c>
      <c r="D932" s="64" t="s">
        <v>304</v>
      </c>
      <c r="E932" s="65">
        <v>4580000</v>
      </c>
      <c r="F932" s="66">
        <v>437364352</v>
      </c>
      <c r="G932" s="66">
        <v>1.6420645167538946E-2</v>
      </c>
      <c r="H932" s="14" t="s">
        <v>10</v>
      </c>
    </row>
    <row r="933" spans="1:8" s="6" customFormat="1" ht="78.75" x14ac:dyDescent="0.2">
      <c r="A933" s="17" t="s">
        <v>4643</v>
      </c>
      <c r="B933" s="17" t="s">
        <v>1129</v>
      </c>
      <c r="C933" s="14" t="s">
        <v>305</v>
      </c>
      <c r="D933" s="64" t="s">
        <v>304</v>
      </c>
      <c r="E933" s="65">
        <v>4500000</v>
      </c>
      <c r="F933" s="66">
        <v>436737150</v>
      </c>
      <c r="G933" s="66">
        <v>1.6397979385949595E-2</v>
      </c>
      <c r="H933" s="14" t="s">
        <v>10</v>
      </c>
    </row>
    <row r="934" spans="1:8" s="6" customFormat="1" ht="78.75" x14ac:dyDescent="0.2">
      <c r="A934" s="17" t="s">
        <v>4644</v>
      </c>
      <c r="B934" s="17" t="s">
        <v>1774</v>
      </c>
      <c r="C934" s="14" t="s">
        <v>305</v>
      </c>
      <c r="D934" s="64" t="s">
        <v>304</v>
      </c>
      <c r="E934" s="65">
        <v>2500000</v>
      </c>
      <c r="F934" s="66">
        <v>254757250</v>
      </c>
      <c r="G934" s="66">
        <v>9.8216026093265862E-3</v>
      </c>
      <c r="H934" s="14" t="s">
        <v>10</v>
      </c>
    </row>
    <row r="935" spans="1:8" s="6" customFormat="1" ht="78.75" x14ac:dyDescent="0.2">
      <c r="A935" s="17" t="s">
        <v>4645</v>
      </c>
      <c r="B935" s="17" t="s">
        <v>1130</v>
      </c>
      <c r="C935" s="14" t="s">
        <v>305</v>
      </c>
      <c r="D935" s="64" t="s">
        <v>304</v>
      </c>
      <c r="E935" s="65">
        <v>2050000</v>
      </c>
      <c r="F935" s="66">
        <v>199625720</v>
      </c>
      <c r="G935" s="66">
        <v>7.8292632710167259E-3</v>
      </c>
      <c r="H935" s="14" t="s">
        <v>10</v>
      </c>
    </row>
    <row r="936" spans="1:8" s="6" customFormat="1" ht="78.75" x14ac:dyDescent="0.2">
      <c r="A936" s="17" t="s">
        <v>4646</v>
      </c>
      <c r="B936" s="17" t="s">
        <v>1775</v>
      </c>
      <c r="C936" s="14" t="s">
        <v>305</v>
      </c>
      <c r="D936" s="64" t="s">
        <v>304</v>
      </c>
      <c r="E936" s="65">
        <v>1000000</v>
      </c>
      <c r="F936" s="66">
        <v>96519900</v>
      </c>
      <c r="G936" s="66" t="s">
        <v>473</v>
      </c>
      <c r="H936" s="14" t="s">
        <v>10</v>
      </c>
    </row>
    <row r="937" spans="1:8" s="6" customFormat="1" ht="63" x14ac:dyDescent="0.2">
      <c r="A937" s="17" t="s">
        <v>4647</v>
      </c>
      <c r="B937" s="17" t="s">
        <v>303</v>
      </c>
      <c r="C937" s="14" t="s">
        <v>46</v>
      </c>
      <c r="D937" s="64" t="s">
        <v>135</v>
      </c>
      <c r="E937" s="65">
        <v>133500000</v>
      </c>
      <c r="F937" s="66">
        <v>13297587900</v>
      </c>
      <c r="G937" s="66">
        <v>0.48116249568645647</v>
      </c>
      <c r="H937" s="14" t="s">
        <v>10</v>
      </c>
    </row>
    <row r="938" spans="1:8" s="6" customFormat="1" ht="63" x14ac:dyDescent="0.2">
      <c r="A938" s="17" t="s">
        <v>4648</v>
      </c>
      <c r="B938" s="17" t="s">
        <v>301</v>
      </c>
      <c r="C938" s="14" t="s">
        <v>46</v>
      </c>
      <c r="D938" s="64" t="s">
        <v>135</v>
      </c>
      <c r="E938" s="65">
        <v>120000000</v>
      </c>
      <c r="F938" s="66">
        <v>12180684000</v>
      </c>
      <c r="G938" s="66">
        <v>0.44079990141269504</v>
      </c>
      <c r="H938" s="14" t="s">
        <v>10</v>
      </c>
    </row>
    <row r="939" spans="1:8" s="6" customFormat="1" ht="63" x14ac:dyDescent="0.2">
      <c r="A939" s="17" t="s">
        <v>4649</v>
      </c>
      <c r="B939" s="17" t="s">
        <v>302</v>
      </c>
      <c r="C939" s="14" t="s">
        <v>46</v>
      </c>
      <c r="D939" s="64" t="s">
        <v>135</v>
      </c>
      <c r="E939" s="65">
        <v>59000000</v>
      </c>
      <c r="F939" s="66">
        <v>5899008800</v>
      </c>
      <c r="G939" s="66">
        <v>0.21379316658336123</v>
      </c>
      <c r="H939" s="14" t="s">
        <v>10</v>
      </c>
    </row>
    <row r="940" spans="1:8" s="6" customFormat="1" ht="63" x14ac:dyDescent="0.2">
      <c r="A940" s="17" t="s">
        <v>4650</v>
      </c>
      <c r="B940" s="17" t="s">
        <v>300</v>
      </c>
      <c r="C940" s="14" t="s">
        <v>46</v>
      </c>
      <c r="D940" s="64" t="s">
        <v>135</v>
      </c>
      <c r="E940" s="65">
        <v>48100000</v>
      </c>
      <c r="F940" s="66">
        <v>4782203010</v>
      </c>
      <c r="G940" s="66">
        <v>0.17343411780185231</v>
      </c>
      <c r="H940" s="14" t="s">
        <v>10</v>
      </c>
    </row>
    <row r="941" spans="1:8" s="6" customFormat="1" ht="63" x14ac:dyDescent="0.2">
      <c r="A941" s="17" t="s">
        <v>4651</v>
      </c>
      <c r="B941" s="17" t="s">
        <v>1135</v>
      </c>
      <c r="C941" s="14" t="s">
        <v>46</v>
      </c>
      <c r="D941" s="64" t="s">
        <v>135</v>
      </c>
      <c r="E941" s="65">
        <v>36500000</v>
      </c>
      <c r="F941" s="66">
        <v>3570594250</v>
      </c>
      <c r="G941" s="66">
        <v>0.12964908598450872</v>
      </c>
      <c r="H941" s="14" t="s">
        <v>10</v>
      </c>
    </row>
    <row r="942" spans="1:8" s="6" customFormat="1" ht="63" x14ac:dyDescent="0.2">
      <c r="A942" s="17" t="s">
        <v>4652</v>
      </c>
      <c r="B942" s="17" t="s">
        <v>1140</v>
      </c>
      <c r="C942" s="14" t="s">
        <v>46</v>
      </c>
      <c r="D942" s="64" t="s">
        <v>135</v>
      </c>
      <c r="E942" s="65">
        <v>29900000</v>
      </c>
      <c r="F942" s="66">
        <v>2907610550</v>
      </c>
      <c r="G942" s="66">
        <v>0.10569022784710128</v>
      </c>
      <c r="H942" s="14" t="s">
        <v>10</v>
      </c>
    </row>
    <row r="943" spans="1:8" s="6" customFormat="1" ht="63" x14ac:dyDescent="0.2">
      <c r="A943" s="17" t="s">
        <v>4653</v>
      </c>
      <c r="B943" s="17" t="s">
        <v>298</v>
      </c>
      <c r="C943" s="14" t="s">
        <v>46</v>
      </c>
      <c r="D943" s="64" t="s">
        <v>135</v>
      </c>
      <c r="E943" s="65">
        <v>28500000</v>
      </c>
      <c r="F943" s="66">
        <v>2844425400</v>
      </c>
      <c r="G943" s="66">
        <v>0.10340684735789647</v>
      </c>
      <c r="H943" s="14" t="s">
        <v>227</v>
      </c>
    </row>
    <row r="944" spans="1:8" s="6" customFormat="1" ht="63" x14ac:dyDescent="0.2">
      <c r="A944" s="17" t="s">
        <v>4654</v>
      </c>
      <c r="B944" s="17" t="s">
        <v>299</v>
      </c>
      <c r="C944" s="14" t="s">
        <v>46</v>
      </c>
      <c r="D944" s="64" t="s">
        <v>135</v>
      </c>
      <c r="E944" s="65">
        <v>26400000</v>
      </c>
      <c r="F944" s="66">
        <v>2635324560</v>
      </c>
      <c r="G944" s="66">
        <v>9.5850375966559487E-2</v>
      </c>
      <c r="H944" s="14" t="s">
        <v>227</v>
      </c>
    </row>
    <row r="945" spans="1:8" s="6" customFormat="1" ht="63" x14ac:dyDescent="0.2">
      <c r="A945" s="17" t="s">
        <v>4655</v>
      </c>
      <c r="B945" s="17" t="s">
        <v>1776</v>
      </c>
      <c r="C945" s="14" t="s">
        <v>46</v>
      </c>
      <c r="D945" s="64" t="s">
        <v>135</v>
      </c>
      <c r="E945" s="65">
        <v>22500000</v>
      </c>
      <c r="F945" s="66">
        <v>2200961250</v>
      </c>
      <c r="G945" s="66">
        <v>8.0153385340116137E-2</v>
      </c>
      <c r="H945" s="14" t="s">
        <v>10</v>
      </c>
    </row>
    <row r="946" spans="1:8" s="6" customFormat="1" ht="63" x14ac:dyDescent="0.2">
      <c r="A946" s="17" t="s">
        <v>4656</v>
      </c>
      <c r="B946" s="17" t="s">
        <v>1143</v>
      </c>
      <c r="C946" s="14" t="s">
        <v>46</v>
      </c>
      <c r="D946" s="64" t="s">
        <v>135</v>
      </c>
      <c r="E946" s="65">
        <v>18500000</v>
      </c>
      <c r="F946" s="66">
        <v>1832328800</v>
      </c>
      <c r="G946" s="66">
        <v>6.6831771891105313E-2</v>
      </c>
      <c r="H946" s="14" t="s">
        <v>227</v>
      </c>
    </row>
    <row r="947" spans="1:8" s="6" customFormat="1" ht="63" x14ac:dyDescent="0.2">
      <c r="A947" s="17" t="s">
        <v>4657</v>
      </c>
      <c r="B947" s="17" t="s">
        <v>1134</v>
      </c>
      <c r="C947" s="14" t="s">
        <v>46</v>
      </c>
      <c r="D947" s="64" t="s">
        <v>135</v>
      </c>
      <c r="E947" s="65">
        <v>17500000</v>
      </c>
      <c r="F947" s="66">
        <v>1738159500</v>
      </c>
      <c r="G947" s="66">
        <v>6.3428688376987299E-2</v>
      </c>
      <c r="H947" s="14" t="s">
        <v>10</v>
      </c>
    </row>
    <row r="948" spans="1:8" s="6" customFormat="1" ht="63" x14ac:dyDescent="0.2">
      <c r="A948" s="17" t="s">
        <v>4658</v>
      </c>
      <c r="B948" s="17" t="s">
        <v>2842</v>
      </c>
      <c r="C948" s="14" t="s">
        <v>46</v>
      </c>
      <c r="D948" s="64" t="s">
        <v>135</v>
      </c>
      <c r="E948" s="65">
        <v>15500000</v>
      </c>
      <c r="F948" s="66">
        <v>1549665200</v>
      </c>
      <c r="G948" s="66">
        <v>5.6616894673145214E-2</v>
      </c>
      <c r="H948" s="14" t="s">
        <v>227</v>
      </c>
    </row>
    <row r="949" spans="1:8" s="6" customFormat="1" ht="63" x14ac:dyDescent="0.2">
      <c r="A949" s="17" t="s">
        <v>4659</v>
      </c>
      <c r="B949" s="17" t="s">
        <v>1136</v>
      </c>
      <c r="C949" s="14" t="s">
        <v>46</v>
      </c>
      <c r="D949" s="64" t="s">
        <v>135</v>
      </c>
      <c r="E949" s="65">
        <v>14000000</v>
      </c>
      <c r="F949" s="66">
        <v>1391553800</v>
      </c>
      <c r="G949" s="66">
        <v>5.0903076064170535E-2</v>
      </c>
      <c r="H949" s="14" t="s">
        <v>227</v>
      </c>
    </row>
    <row r="950" spans="1:8" s="6" customFormat="1" ht="63" x14ac:dyDescent="0.2">
      <c r="A950" s="17" t="s">
        <v>4660</v>
      </c>
      <c r="B950" s="17" t="s">
        <v>1137</v>
      </c>
      <c r="C950" s="14" t="s">
        <v>46</v>
      </c>
      <c r="D950" s="64" t="s">
        <v>135</v>
      </c>
      <c r="E950" s="65">
        <v>14000000</v>
      </c>
      <c r="F950" s="66">
        <v>1372001400</v>
      </c>
      <c r="G950" s="66">
        <v>5.0196492813562948E-2</v>
      </c>
      <c r="H950" s="14" t="s">
        <v>10</v>
      </c>
    </row>
    <row r="951" spans="1:8" s="6" customFormat="1" ht="63" x14ac:dyDescent="0.2">
      <c r="A951" s="17" t="s">
        <v>4661</v>
      </c>
      <c r="B951" s="17" t="s">
        <v>1138</v>
      </c>
      <c r="C951" s="14" t="s">
        <v>46</v>
      </c>
      <c r="D951" s="64" t="s">
        <v>135</v>
      </c>
      <c r="E951" s="65">
        <v>8000000</v>
      </c>
      <c r="F951" s="66">
        <v>802610400</v>
      </c>
      <c r="G951" s="66">
        <v>2.9619881060187158E-2</v>
      </c>
      <c r="H951" s="14" t="s">
        <v>10</v>
      </c>
    </row>
    <row r="952" spans="1:8" s="6" customFormat="1" ht="63" x14ac:dyDescent="0.2">
      <c r="A952" s="17" t="s">
        <v>4662</v>
      </c>
      <c r="B952" s="17" t="s">
        <v>1142</v>
      </c>
      <c r="C952" s="14" t="s">
        <v>46</v>
      </c>
      <c r="D952" s="64" t="s">
        <v>135</v>
      </c>
      <c r="E952" s="65">
        <v>6500000</v>
      </c>
      <c r="F952" s="66">
        <v>642966350</v>
      </c>
      <c r="G952" s="66">
        <v>2.3850675653732698E-2</v>
      </c>
      <c r="H952" s="14" t="s">
        <v>10</v>
      </c>
    </row>
    <row r="953" spans="1:8" s="6" customFormat="1" ht="63" x14ac:dyDescent="0.2">
      <c r="A953" s="17" t="s">
        <v>4663</v>
      </c>
      <c r="B953" s="17" t="s">
        <v>1777</v>
      </c>
      <c r="C953" s="14" t="s">
        <v>46</v>
      </c>
      <c r="D953" s="64" t="s">
        <v>135</v>
      </c>
      <c r="E953" s="65">
        <v>4900000</v>
      </c>
      <c r="F953" s="66">
        <v>480797310</v>
      </c>
      <c r="G953" s="66">
        <v>1.7990222336947449E-2</v>
      </c>
      <c r="H953" s="14" t="s">
        <v>10</v>
      </c>
    </row>
    <row r="954" spans="1:8" s="6" customFormat="1" ht="63" x14ac:dyDescent="0.2">
      <c r="A954" s="17" t="s">
        <v>4664</v>
      </c>
      <c r="B954" s="17" t="s">
        <v>1778</v>
      </c>
      <c r="C954" s="14" t="s">
        <v>46</v>
      </c>
      <c r="D954" s="64" t="s">
        <v>135</v>
      </c>
      <c r="E954" s="65">
        <v>4500000</v>
      </c>
      <c r="F954" s="66">
        <v>451679850</v>
      </c>
      <c r="G954" s="66">
        <v>1.6937977623447498E-2</v>
      </c>
      <c r="H954" s="14" t="s">
        <v>10</v>
      </c>
    </row>
    <row r="955" spans="1:8" s="6" customFormat="1" ht="63" x14ac:dyDescent="0.2">
      <c r="A955" s="17" t="s">
        <v>4665</v>
      </c>
      <c r="B955" s="17" t="s">
        <v>1139</v>
      </c>
      <c r="C955" s="14" t="s">
        <v>46</v>
      </c>
      <c r="D955" s="64" t="s">
        <v>135</v>
      </c>
      <c r="E955" s="65">
        <v>2500000</v>
      </c>
      <c r="F955" s="66">
        <v>245968500</v>
      </c>
      <c r="G955" s="66">
        <v>9.5039953823990771E-3</v>
      </c>
      <c r="H955" s="14" t="s">
        <v>10</v>
      </c>
    </row>
    <row r="956" spans="1:8" s="6" customFormat="1" ht="63" x14ac:dyDescent="0.2">
      <c r="A956" s="17" t="s">
        <v>4666</v>
      </c>
      <c r="B956" s="17" t="s">
        <v>1141</v>
      </c>
      <c r="C956" s="14" t="s">
        <v>46</v>
      </c>
      <c r="D956" s="64" t="s">
        <v>135</v>
      </c>
      <c r="E956" s="65">
        <v>2500000</v>
      </c>
      <c r="F956" s="66">
        <v>242711000</v>
      </c>
      <c r="G956" s="66">
        <v>9.3862760774107261E-3</v>
      </c>
      <c r="H956" s="14" t="s">
        <v>10</v>
      </c>
    </row>
    <row r="957" spans="1:8" s="6" customFormat="1" ht="63" x14ac:dyDescent="0.2">
      <c r="A957" s="17" t="s">
        <v>4667</v>
      </c>
      <c r="B957" s="17" t="s">
        <v>295</v>
      </c>
      <c r="C957" s="14" t="s">
        <v>55</v>
      </c>
      <c r="D957" s="64" t="s">
        <v>199</v>
      </c>
      <c r="E957" s="65">
        <v>103547000</v>
      </c>
      <c r="F957" s="66">
        <v>10249278799.300001</v>
      </c>
      <c r="G957" s="66">
        <v>0.37100291664606766</v>
      </c>
      <c r="H957" s="14" t="s">
        <v>10</v>
      </c>
    </row>
    <row r="958" spans="1:8" s="6" customFormat="1" ht="63" x14ac:dyDescent="0.2">
      <c r="A958" s="17" t="s">
        <v>4668</v>
      </c>
      <c r="B958" s="17" t="s">
        <v>1145</v>
      </c>
      <c r="C958" s="14" t="s">
        <v>55</v>
      </c>
      <c r="D958" s="64" t="s">
        <v>199</v>
      </c>
      <c r="E958" s="65">
        <v>87000000</v>
      </c>
      <c r="F958" s="66">
        <v>8678189100</v>
      </c>
      <c r="G958" s="66">
        <v>0.31422698802720289</v>
      </c>
      <c r="H958" s="14" t="s">
        <v>10</v>
      </c>
    </row>
    <row r="959" spans="1:8" s="6" customFormat="1" ht="63" x14ac:dyDescent="0.2">
      <c r="A959" s="17" t="s">
        <v>4669</v>
      </c>
      <c r="B959" s="17" t="s">
        <v>580</v>
      </c>
      <c r="C959" s="14" t="s">
        <v>55</v>
      </c>
      <c r="D959" s="64" t="s">
        <v>199</v>
      </c>
      <c r="E959" s="65">
        <v>53975000</v>
      </c>
      <c r="F959" s="66">
        <v>5412245970</v>
      </c>
      <c r="G959" s="66">
        <v>0.19620256580308112</v>
      </c>
      <c r="H959" s="14" t="s">
        <v>10</v>
      </c>
    </row>
    <row r="960" spans="1:8" s="6" customFormat="1" ht="63" x14ac:dyDescent="0.2">
      <c r="A960" s="17" t="s">
        <v>4670</v>
      </c>
      <c r="B960" s="17" t="s">
        <v>1152</v>
      </c>
      <c r="C960" s="14" t="s">
        <v>55</v>
      </c>
      <c r="D960" s="64" t="s">
        <v>199</v>
      </c>
      <c r="E960" s="65">
        <v>50000000</v>
      </c>
      <c r="F960" s="66">
        <v>4897600000</v>
      </c>
      <c r="G960" s="66">
        <v>0.1776043260783059</v>
      </c>
      <c r="H960" s="14" t="s">
        <v>10</v>
      </c>
    </row>
    <row r="961" spans="1:8" s="6" customFormat="1" ht="63" x14ac:dyDescent="0.2">
      <c r="A961" s="17" t="s">
        <v>4671</v>
      </c>
      <c r="B961" s="17" t="s">
        <v>1163</v>
      </c>
      <c r="C961" s="14" t="s">
        <v>55</v>
      </c>
      <c r="D961" s="64" t="s">
        <v>199</v>
      </c>
      <c r="E961" s="65">
        <v>42500000</v>
      </c>
      <c r="F961" s="66">
        <v>4227764000</v>
      </c>
      <c r="G961" s="66">
        <v>0.15339784000733844</v>
      </c>
      <c r="H961" s="14" t="s">
        <v>10</v>
      </c>
    </row>
    <row r="962" spans="1:8" s="6" customFormat="1" ht="63" x14ac:dyDescent="0.2">
      <c r="A962" s="17" t="s">
        <v>4672</v>
      </c>
      <c r="B962" s="17" t="s">
        <v>1171</v>
      </c>
      <c r="C962" s="14" t="s">
        <v>55</v>
      </c>
      <c r="D962" s="64" t="s">
        <v>199</v>
      </c>
      <c r="E962" s="65">
        <v>38548000</v>
      </c>
      <c r="F962" s="66">
        <v>3816514126.4000001</v>
      </c>
      <c r="G962" s="66">
        <v>0.13853612111348154</v>
      </c>
      <c r="H962" s="14" t="s">
        <v>10</v>
      </c>
    </row>
    <row r="963" spans="1:8" s="6" customFormat="1" ht="63" x14ac:dyDescent="0.2">
      <c r="A963" s="17" t="s">
        <v>4673</v>
      </c>
      <c r="B963" s="17" t="s">
        <v>1146</v>
      </c>
      <c r="C963" s="14" t="s">
        <v>55</v>
      </c>
      <c r="D963" s="64" t="s">
        <v>199</v>
      </c>
      <c r="E963" s="65">
        <v>30000000</v>
      </c>
      <c r="F963" s="66">
        <v>2967267000</v>
      </c>
      <c r="G963" s="66">
        <v>0.10784608842486712</v>
      </c>
      <c r="H963" s="14" t="s">
        <v>10</v>
      </c>
    </row>
    <row r="964" spans="1:8" s="6" customFormat="1" ht="63" x14ac:dyDescent="0.2">
      <c r="A964" s="17" t="s">
        <v>4674</v>
      </c>
      <c r="B964" s="17" t="s">
        <v>1161</v>
      </c>
      <c r="C964" s="14" t="s">
        <v>55</v>
      </c>
      <c r="D964" s="54" t="s">
        <v>199</v>
      </c>
      <c r="E964" s="65">
        <v>28747000</v>
      </c>
      <c r="F964" s="66">
        <v>2860812324.3000002</v>
      </c>
      <c r="G964" s="66">
        <v>0.10399903687117129</v>
      </c>
      <c r="H964" s="14" t="s">
        <v>10</v>
      </c>
    </row>
    <row r="965" spans="1:8" s="6" customFormat="1" ht="63" x14ac:dyDescent="0.2">
      <c r="A965" s="17" t="s">
        <v>4675</v>
      </c>
      <c r="B965" s="17" t="s">
        <v>1149</v>
      </c>
      <c r="C965" s="14" t="s">
        <v>55</v>
      </c>
      <c r="D965" s="64" t="s">
        <v>199</v>
      </c>
      <c r="E965" s="65">
        <v>28000000</v>
      </c>
      <c r="F965" s="66">
        <v>2778302800</v>
      </c>
      <c r="G965" s="66">
        <v>0.10101731350800462</v>
      </c>
      <c r="H965" s="14" t="s">
        <v>10</v>
      </c>
    </row>
    <row r="966" spans="1:8" s="6" customFormat="1" ht="63" x14ac:dyDescent="0.2">
      <c r="A966" s="17" t="s">
        <v>4676</v>
      </c>
      <c r="B966" s="17" t="s">
        <v>296</v>
      </c>
      <c r="C966" s="14" t="s">
        <v>55</v>
      </c>
      <c r="D966" s="64" t="s">
        <v>199</v>
      </c>
      <c r="E966" s="65">
        <v>27000000</v>
      </c>
      <c r="F966" s="66">
        <v>2697024600</v>
      </c>
      <c r="G966" s="66">
        <v>9.808008765544772E-2</v>
      </c>
      <c r="H966" s="14" t="s">
        <v>10</v>
      </c>
    </row>
    <row r="967" spans="1:8" s="6" customFormat="1" ht="63" x14ac:dyDescent="0.2">
      <c r="A967" s="17" t="s">
        <v>4677</v>
      </c>
      <c r="B967" s="17" t="s">
        <v>1148</v>
      </c>
      <c r="C967" s="14" t="s">
        <v>55</v>
      </c>
      <c r="D967" s="64" t="s">
        <v>199</v>
      </c>
      <c r="E967" s="65">
        <v>26000000</v>
      </c>
      <c r="F967" s="66">
        <v>2601003600</v>
      </c>
      <c r="G967" s="66">
        <v>9.4610087537478002E-2</v>
      </c>
      <c r="H967" s="14" t="s">
        <v>10</v>
      </c>
    </row>
    <row r="968" spans="1:8" s="6" customFormat="1" ht="63" x14ac:dyDescent="0.2">
      <c r="A968" s="17" t="s">
        <v>4678</v>
      </c>
      <c r="B968" s="17" t="s">
        <v>166</v>
      </c>
      <c r="C968" s="14" t="s">
        <v>55</v>
      </c>
      <c r="D968" s="64" t="s">
        <v>199</v>
      </c>
      <c r="E968" s="65">
        <v>25820000</v>
      </c>
      <c r="F968" s="66">
        <v>2566479598</v>
      </c>
      <c r="G968" s="66">
        <v>9.3362461590937279E-2</v>
      </c>
      <c r="H968" s="14" t="s">
        <v>10</v>
      </c>
    </row>
    <row r="969" spans="1:8" s="6" customFormat="1" ht="63" x14ac:dyDescent="0.2">
      <c r="A969" s="17" t="s">
        <v>4679</v>
      </c>
      <c r="B969" s="17" t="s">
        <v>1144</v>
      </c>
      <c r="C969" s="14" t="s">
        <v>55</v>
      </c>
      <c r="D969" s="64" t="s">
        <v>199</v>
      </c>
      <c r="E969" s="65">
        <v>26000000</v>
      </c>
      <c r="F969" s="66">
        <v>2563667600</v>
      </c>
      <c r="G969" s="66">
        <v>9.3260841805768088E-2</v>
      </c>
      <c r="H969" s="14" t="s">
        <v>10</v>
      </c>
    </row>
    <row r="970" spans="1:8" s="6" customFormat="1" ht="63" x14ac:dyDescent="0.2">
      <c r="A970" s="17" t="s">
        <v>4680</v>
      </c>
      <c r="B970" s="17" t="s">
        <v>1170</v>
      </c>
      <c r="C970" s="14" t="s">
        <v>55</v>
      </c>
      <c r="D970" s="64" t="s">
        <v>199</v>
      </c>
      <c r="E970" s="65">
        <v>23400000</v>
      </c>
      <c r="F970" s="66">
        <v>2320917300</v>
      </c>
      <c r="G970" s="66">
        <v>8.4488348604935093E-2</v>
      </c>
      <c r="H970" s="14" t="s">
        <v>10</v>
      </c>
    </row>
    <row r="971" spans="1:8" s="6" customFormat="1" ht="63" x14ac:dyDescent="0.2">
      <c r="A971" s="17" t="s">
        <v>4681</v>
      </c>
      <c r="B971" s="17" t="s">
        <v>294</v>
      </c>
      <c r="C971" s="14" t="s">
        <v>55</v>
      </c>
      <c r="D971" s="64" t="s">
        <v>199</v>
      </c>
      <c r="E971" s="65">
        <v>23500000</v>
      </c>
      <c r="F971" s="66">
        <v>2317132900</v>
      </c>
      <c r="G971" s="66">
        <v>8.4351588224951077E-2</v>
      </c>
      <c r="H971" s="14" t="s">
        <v>10</v>
      </c>
    </row>
    <row r="972" spans="1:8" s="6" customFormat="1" ht="63" x14ac:dyDescent="0.2">
      <c r="A972" s="17" t="s">
        <v>4682</v>
      </c>
      <c r="B972" s="17" t="s">
        <v>160</v>
      </c>
      <c r="C972" s="14" t="s">
        <v>55</v>
      </c>
      <c r="D972" s="64" t="s">
        <v>199</v>
      </c>
      <c r="E972" s="65">
        <v>21980000</v>
      </c>
      <c r="F972" s="66">
        <v>2179490642</v>
      </c>
      <c r="G972" s="66">
        <v>7.9377482024248963E-2</v>
      </c>
      <c r="H972" s="14" t="s">
        <v>10</v>
      </c>
    </row>
    <row r="973" spans="1:8" s="6" customFormat="1" ht="63" x14ac:dyDescent="0.2">
      <c r="A973" s="17" t="s">
        <v>4683</v>
      </c>
      <c r="B973" s="17" t="s">
        <v>297</v>
      </c>
      <c r="C973" s="14" t="s">
        <v>55</v>
      </c>
      <c r="D973" s="64" t="s">
        <v>199</v>
      </c>
      <c r="E973" s="65">
        <v>21160000</v>
      </c>
      <c r="F973" s="66">
        <v>2137346208</v>
      </c>
      <c r="G973" s="66">
        <v>7.7854469444169946E-2</v>
      </c>
      <c r="H973" s="14" t="s">
        <v>10</v>
      </c>
    </row>
    <row r="974" spans="1:8" s="6" customFormat="1" ht="63" x14ac:dyDescent="0.2">
      <c r="A974" s="17" t="s">
        <v>4684</v>
      </c>
      <c r="B974" s="17" t="s">
        <v>1147</v>
      </c>
      <c r="C974" s="14" t="s">
        <v>55</v>
      </c>
      <c r="D974" s="64" t="s">
        <v>199</v>
      </c>
      <c r="E974" s="65">
        <v>20200000</v>
      </c>
      <c r="F974" s="66">
        <v>2011600840</v>
      </c>
      <c r="G974" s="66">
        <v>7.3310292214249964E-2</v>
      </c>
      <c r="H974" s="14" t="s">
        <v>10</v>
      </c>
    </row>
    <row r="975" spans="1:8" s="6" customFormat="1" ht="63" x14ac:dyDescent="0.2">
      <c r="A975" s="17" t="s">
        <v>4685</v>
      </c>
      <c r="B975" s="17" t="s">
        <v>1158</v>
      </c>
      <c r="C975" s="14" t="s">
        <v>55</v>
      </c>
      <c r="D975" s="64" t="s">
        <v>199</v>
      </c>
      <c r="E975" s="65">
        <v>19500000</v>
      </c>
      <c r="F975" s="66">
        <v>1981122000</v>
      </c>
      <c r="G975" s="66">
        <v>7.2208850046436887E-2</v>
      </c>
      <c r="H975" s="14" t="s">
        <v>10</v>
      </c>
    </row>
    <row r="976" spans="1:8" s="6" customFormat="1" ht="63" x14ac:dyDescent="0.2">
      <c r="A976" s="17" t="s">
        <v>4686</v>
      </c>
      <c r="B976" s="17" t="s">
        <v>2493</v>
      </c>
      <c r="C976" s="14" t="s">
        <v>55</v>
      </c>
      <c r="D976" s="64" t="s">
        <v>199</v>
      </c>
      <c r="E976" s="65">
        <v>19000000</v>
      </c>
      <c r="F976" s="66">
        <v>1895270900</v>
      </c>
      <c r="G976" s="66">
        <v>6.9106369056571845E-2</v>
      </c>
      <c r="H976" s="14" t="s">
        <v>10</v>
      </c>
    </row>
    <row r="977" spans="1:8" s="6" customFormat="1" ht="63" x14ac:dyDescent="0.2">
      <c r="A977" s="17" t="s">
        <v>4687</v>
      </c>
      <c r="B977" s="17" t="s">
        <v>163</v>
      </c>
      <c r="C977" s="14" t="s">
        <v>55</v>
      </c>
      <c r="D977" s="64" t="s">
        <v>199</v>
      </c>
      <c r="E977" s="65">
        <v>18380000</v>
      </c>
      <c r="F977" s="66">
        <v>1833438084</v>
      </c>
      <c r="G977" s="66">
        <v>6.6871859117970917E-2</v>
      </c>
      <c r="H977" s="14" t="s">
        <v>10</v>
      </c>
    </row>
    <row r="978" spans="1:8" s="6" customFormat="1" ht="63" x14ac:dyDescent="0.2">
      <c r="A978" s="17" t="s">
        <v>4688</v>
      </c>
      <c r="B978" s="17" t="s">
        <v>1157</v>
      </c>
      <c r="C978" s="14" t="s">
        <v>55</v>
      </c>
      <c r="D978" s="64" t="s">
        <v>199</v>
      </c>
      <c r="E978" s="65">
        <v>18000000</v>
      </c>
      <c r="F978" s="66">
        <v>1787788800</v>
      </c>
      <c r="G978" s="66">
        <v>6.522218851606891E-2</v>
      </c>
      <c r="H978" s="14" t="s">
        <v>10</v>
      </c>
    </row>
    <row r="979" spans="1:8" s="6" customFormat="1" ht="63" x14ac:dyDescent="0.2">
      <c r="A979" s="17" t="s">
        <v>4689</v>
      </c>
      <c r="B979" s="17" t="s">
        <v>1167</v>
      </c>
      <c r="C979" s="14" t="s">
        <v>55</v>
      </c>
      <c r="D979" s="64" t="s">
        <v>199</v>
      </c>
      <c r="E979" s="65">
        <v>16990000</v>
      </c>
      <c r="F979" s="66">
        <v>1722906629</v>
      </c>
      <c r="G979" s="66">
        <v>6.2877481201792526E-2</v>
      </c>
      <c r="H979" s="14" t="s">
        <v>10</v>
      </c>
    </row>
    <row r="980" spans="1:8" s="6" customFormat="1" ht="63" x14ac:dyDescent="0.2">
      <c r="A980" s="17" t="s">
        <v>4690</v>
      </c>
      <c r="B980" s="17" t="s">
        <v>1155</v>
      </c>
      <c r="C980" s="14" t="s">
        <v>55</v>
      </c>
      <c r="D980" s="64" t="s">
        <v>199</v>
      </c>
      <c r="E980" s="65">
        <v>16200000</v>
      </c>
      <c r="F980" s="66">
        <v>1651314600</v>
      </c>
      <c r="G980" s="66">
        <v>6.0290293512894347E-2</v>
      </c>
      <c r="H980" s="14" t="s">
        <v>10</v>
      </c>
    </row>
    <row r="981" spans="1:8" s="6" customFormat="1" ht="63" x14ac:dyDescent="0.2">
      <c r="A981" s="17" t="s">
        <v>4691</v>
      </c>
      <c r="B981" s="17" t="s">
        <v>1166</v>
      </c>
      <c r="C981" s="14" t="s">
        <v>55</v>
      </c>
      <c r="D981" s="64" t="s">
        <v>199</v>
      </c>
      <c r="E981" s="65">
        <v>16500000</v>
      </c>
      <c r="F981" s="66">
        <v>1632511650</v>
      </c>
      <c r="G981" s="66">
        <v>5.9610793833468199E-2</v>
      </c>
      <c r="H981" s="14" t="s">
        <v>10</v>
      </c>
    </row>
    <row r="982" spans="1:8" s="6" customFormat="1" ht="63" x14ac:dyDescent="0.2">
      <c r="A982" s="17" t="s">
        <v>4692</v>
      </c>
      <c r="B982" s="17" t="s">
        <v>291</v>
      </c>
      <c r="C982" s="14" t="s">
        <v>55</v>
      </c>
      <c r="D982" s="64" t="s">
        <v>199</v>
      </c>
      <c r="E982" s="65">
        <v>15550000</v>
      </c>
      <c r="F982" s="66">
        <v>1575914750</v>
      </c>
      <c r="G982" s="66">
        <v>5.7565499057567922E-2</v>
      </c>
      <c r="H982" s="14" t="s">
        <v>10</v>
      </c>
    </row>
    <row r="983" spans="1:8" s="6" customFormat="1" ht="63" x14ac:dyDescent="0.2">
      <c r="A983" s="17" t="s">
        <v>4693</v>
      </c>
      <c r="B983" s="17" t="s">
        <v>290</v>
      </c>
      <c r="C983" s="14" t="s">
        <v>55</v>
      </c>
      <c r="D983" s="64" t="s">
        <v>199</v>
      </c>
      <c r="E983" s="65">
        <v>16200000</v>
      </c>
      <c r="F983" s="66">
        <v>1545026400</v>
      </c>
      <c r="G983" s="66">
        <v>5.6449258046290279E-2</v>
      </c>
      <c r="H983" s="14" t="s">
        <v>10</v>
      </c>
    </row>
    <row r="984" spans="1:8" s="6" customFormat="1" ht="63" x14ac:dyDescent="0.2">
      <c r="A984" s="17" t="s">
        <v>4694</v>
      </c>
      <c r="B984" s="17" t="s">
        <v>2876</v>
      </c>
      <c r="C984" s="14" t="s">
        <v>55</v>
      </c>
      <c r="D984" s="64" t="s">
        <v>199</v>
      </c>
      <c r="E984" s="65">
        <v>13500000</v>
      </c>
      <c r="F984" s="66">
        <v>1331573850</v>
      </c>
      <c r="G984" s="66">
        <v>4.8735524866246979E-2</v>
      </c>
      <c r="H984" s="14" t="s">
        <v>10</v>
      </c>
    </row>
    <row r="985" spans="1:8" s="6" customFormat="1" ht="63" x14ac:dyDescent="0.2">
      <c r="A985" s="17" t="s">
        <v>4695</v>
      </c>
      <c r="B985" s="17" t="s">
        <v>1156</v>
      </c>
      <c r="C985" s="14" t="s">
        <v>55</v>
      </c>
      <c r="D985" s="64" t="s">
        <v>199</v>
      </c>
      <c r="E985" s="65">
        <v>13700000</v>
      </c>
      <c r="F985" s="66">
        <v>1295896700</v>
      </c>
      <c r="G985" s="66">
        <v>4.7446226538705887E-2</v>
      </c>
      <c r="H985" s="14" t="s">
        <v>10</v>
      </c>
    </row>
    <row r="986" spans="1:8" s="6" customFormat="1" ht="63" x14ac:dyDescent="0.2">
      <c r="A986" s="17" t="s">
        <v>4696</v>
      </c>
      <c r="B986" s="17" t="s">
        <v>1159</v>
      </c>
      <c r="C986" s="14" t="s">
        <v>55</v>
      </c>
      <c r="D986" s="64" t="s">
        <v>199</v>
      </c>
      <c r="E986" s="65">
        <v>10000000</v>
      </c>
      <c r="F986" s="66">
        <v>1000557000</v>
      </c>
      <c r="G986" s="66">
        <v>3.6773261314003561E-2</v>
      </c>
      <c r="H986" s="14" t="s">
        <v>10</v>
      </c>
    </row>
    <row r="987" spans="1:8" s="6" customFormat="1" ht="63" x14ac:dyDescent="0.2">
      <c r="A987" s="17" t="s">
        <v>4697</v>
      </c>
      <c r="B987" s="17" t="s">
        <v>1175</v>
      </c>
      <c r="C987" s="14" t="s">
        <v>55</v>
      </c>
      <c r="D987" s="64" t="s">
        <v>199</v>
      </c>
      <c r="E987" s="65">
        <v>10000000</v>
      </c>
      <c r="F987" s="66">
        <v>992285000</v>
      </c>
      <c r="G987" s="66">
        <v>3.6474328362088408E-2</v>
      </c>
      <c r="H987" s="14" t="s">
        <v>10</v>
      </c>
    </row>
    <row r="988" spans="1:8" s="6" customFormat="1" ht="63" x14ac:dyDescent="0.2">
      <c r="A988" s="17" t="s">
        <v>4698</v>
      </c>
      <c r="B988" s="17" t="s">
        <v>2938</v>
      </c>
      <c r="C988" s="14" t="s">
        <v>55</v>
      </c>
      <c r="D988" s="64" t="s">
        <v>199</v>
      </c>
      <c r="E988" s="65">
        <v>10059000</v>
      </c>
      <c r="F988" s="66">
        <v>990659609.10000002</v>
      </c>
      <c r="G988" s="66">
        <v>3.6415590100512846E-2</v>
      </c>
      <c r="H988" s="14" t="s">
        <v>10</v>
      </c>
    </row>
    <row r="989" spans="1:8" s="6" customFormat="1" ht="63" x14ac:dyDescent="0.2">
      <c r="A989" s="17" t="s">
        <v>4699</v>
      </c>
      <c r="B989" s="17" t="s">
        <v>292</v>
      </c>
      <c r="C989" s="14" t="s">
        <v>55</v>
      </c>
      <c r="D989" s="64" t="s">
        <v>199</v>
      </c>
      <c r="E989" s="65">
        <v>9600000</v>
      </c>
      <c r="F989" s="66">
        <v>969871680</v>
      </c>
      <c r="G989" s="66">
        <v>3.5664357386530003E-2</v>
      </c>
      <c r="H989" s="14" t="s">
        <v>10</v>
      </c>
    </row>
    <row r="990" spans="1:8" s="6" customFormat="1" ht="63" x14ac:dyDescent="0.2">
      <c r="A990" s="17" t="s">
        <v>4700</v>
      </c>
      <c r="B990" s="17" t="s">
        <v>1174</v>
      </c>
      <c r="C990" s="14" t="s">
        <v>55</v>
      </c>
      <c r="D990" s="64" t="s">
        <v>199</v>
      </c>
      <c r="E990" s="65">
        <v>9500000</v>
      </c>
      <c r="F990" s="66">
        <v>950061750</v>
      </c>
      <c r="G990" s="66">
        <v>3.4948467534966575E-2</v>
      </c>
      <c r="H990" s="14" t="s">
        <v>10</v>
      </c>
    </row>
    <row r="991" spans="1:8" s="6" customFormat="1" ht="63" x14ac:dyDescent="0.2">
      <c r="A991" s="17" t="s">
        <v>4701</v>
      </c>
      <c r="B991" s="17" t="s">
        <v>2868</v>
      </c>
      <c r="C991" s="14" t="s">
        <v>55</v>
      </c>
      <c r="D991" s="64" t="s">
        <v>199</v>
      </c>
      <c r="E991" s="65">
        <v>9500000</v>
      </c>
      <c r="F991" s="66">
        <v>939331500</v>
      </c>
      <c r="G991" s="66">
        <v>3.4560698518128125E-2</v>
      </c>
      <c r="H991" s="14" t="s">
        <v>10</v>
      </c>
    </row>
    <row r="992" spans="1:8" s="6" customFormat="1" ht="63" x14ac:dyDescent="0.2">
      <c r="A992" s="17" t="s">
        <v>4702</v>
      </c>
      <c r="B992" s="17" t="s">
        <v>1165</v>
      </c>
      <c r="C992" s="14" t="s">
        <v>55</v>
      </c>
      <c r="D992" s="64" t="s">
        <v>199</v>
      </c>
      <c r="E992" s="65">
        <v>9260000</v>
      </c>
      <c r="F992" s="66">
        <v>925168452</v>
      </c>
      <c r="G992" s="66">
        <v>3.4048875289555101E-2</v>
      </c>
      <c r="H992" s="14" t="s">
        <v>10</v>
      </c>
    </row>
    <row r="993" spans="1:8" s="6" customFormat="1" ht="63" x14ac:dyDescent="0.2">
      <c r="A993" s="17" t="s">
        <v>4703</v>
      </c>
      <c r="B993" s="17" t="s">
        <v>1432</v>
      </c>
      <c r="C993" s="14" t="s">
        <v>55</v>
      </c>
      <c r="D993" s="54" t="s">
        <v>199</v>
      </c>
      <c r="E993" s="65">
        <v>9000000</v>
      </c>
      <c r="F993" s="66">
        <v>886186800</v>
      </c>
      <c r="G993" s="66">
        <v>3.264015910206846E-2</v>
      </c>
      <c r="H993" s="14" t="s">
        <v>10</v>
      </c>
    </row>
    <row r="994" spans="1:8" s="6" customFormat="1" ht="63" x14ac:dyDescent="0.2">
      <c r="A994" s="17" t="s">
        <v>4704</v>
      </c>
      <c r="B994" s="17" t="s">
        <v>1151</v>
      </c>
      <c r="C994" s="14" t="s">
        <v>55</v>
      </c>
      <c r="D994" s="64" t="s">
        <v>199</v>
      </c>
      <c r="E994" s="65">
        <v>8000000</v>
      </c>
      <c r="F994" s="66">
        <v>801420000</v>
      </c>
      <c r="G994" s="66">
        <v>2.9576862469041149E-2</v>
      </c>
      <c r="H994" s="14" t="s">
        <v>10</v>
      </c>
    </row>
    <row r="995" spans="1:8" s="6" customFormat="1" ht="63" x14ac:dyDescent="0.2">
      <c r="A995" s="17" t="s">
        <v>4705</v>
      </c>
      <c r="B995" s="17" t="s">
        <v>287</v>
      </c>
      <c r="C995" s="14" t="s">
        <v>55</v>
      </c>
      <c r="D995" s="64" t="s">
        <v>199</v>
      </c>
      <c r="E995" s="65">
        <v>7510000</v>
      </c>
      <c r="F995" s="66">
        <v>758505494</v>
      </c>
      <c r="G995" s="66">
        <v>2.8026021081400815E-2</v>
      </c>
      <c r="H995" s="14" t="s">
        <v>10</v>
      </c>
    </row>
    <row r="996" spans="1:8" s="6" customFormat="1" ht="63" x14ac:dyDescent="0.2">
      <c r="A996" s="17" t="s">
        <v>4706</v>
      </c>
      <c r="B996" s="17" t="s">
        <v>1180</v>
      </c>
      <c r="C996" s="14" t="s">
        <v>55</v>
      </c>
      <c r="D996" s="64" t="s">
        <v>199</v>
      </c>
      <c r="E996" s="65">
        <v>6600000</v>
      </c>
      <c r="F996" s="66">
        <v>677792280</v>
      </c>
      <c r="G996" s="66">
        <v>2.5109212653018326E-2</v>
      </c>
      <c r="H996" s="14" t="s">
        <v>10</v>
      </c>
    </row>
    <row r="997" spans="1:8" s="6" customFormat="1" ht="63" x14ac:dyDescent="0.2">
      <c r="A997" s="17" t="s">
        <v>4707</v>
      </c>
      <c r="B997" s="17" t="s">
        <v>1162</v>
      </c>
      <c r="C997" s="14" t="s">
        <v>55</v>
      </c>
      <c r="D997" s="64" t="s">
        <v>199</v>
      </c>
      <c r="E997" s="65">
        <v>6700000</v>
      </c>
      <c r="F997" s="66">
        <v>667886820</v>
      </c>
      <c r="G997" s="66">
        <v>2.4751249838961563E-2</v>
      </c>
      <c r="H997" s="14" t="s">
        <v>10</v>
      </c>
    </row>
    <row r="998" spans="1:8" s="6" customFormat="1" ht="63" x14ac:dyDescent="0.2">
      <c r="A998" s="17" t="s">
        <v>4708</v>
      </c>
      <c r="B998" s="17" t="s">
        <v>1164</v>
      </c>
      <c r="C998" s="14" t="s">
        <v>55</v>
      </c>
      <c r="D998" s="64" t="s">
        <v>199</v>
      </c>
      <c r="E998" s="65">
        <v>5000000</v>
      </c>
      <c r="F998" s="66">
        <v>489409500</v>
      </c>
      <c r="G998" s="66">
        <v>1.830144905106184E-2</v>
      </c>
      <c r="H998" s="14" t="s">
        <v>10</v>
      </c>
    </row>
    <row r="999" spans="1:8" s="6" customFormat="1" ht="63" x14ac:dyDescent="0.2">
      <c r="A999" s="17" t="s">
        <v>4709</v>
      </c>
      <c r="B999" s="17" t="s">
        <v>1154</v>
      </c>
      <c r="C999" s="14" t="s">
        <v>55</v>
      </c>
      <c r="D999" s="64" t="s">
        <v>199</v>
      </c>
      <c r="E999" s="65">
        <v>5050000</v>
      </c>
      <c r="F999" s="66">
        <v>477485075</v>
      </c>
      <c r="G999" s="66">
        <v>1.7870525022393929E-2</v>
      </c>
      <c r="H999" s="14" t="s">
        <v>10</v>
      </c>
    </row>
    <row r="1000" spans="1:8" s="6" customFormat="1" ht="63" x14ac:dyDescent="0.2">
      <c r="A1000" s="17" t="s">
        <v>4710</v>
      </c>
      <c r="B1000" s="17" t="s">
        <v>1176</v>
      </c>
      <c r="C1000" s="14" t="s">
        <v>55</v>
      </c>
      <c r="D1000" s="64" t="s">
        <v>199</v>
      </c>
      <c r="E1000" s="65">
        <v>4700000</v>
      </c>
      <c r="F1000" s="66">
        <v>467447430</v>
      </c>
      <c r="G1000" s="66">
        <v>1.7507785316140737E-2</v>
      </c>
      <c r="H1000" s="14" t="s">
        <v>10</v>
      </c>
    </row>
    <row r="1001" spans="1:8" s="6" customFormat="1" ht="63" x14ac:dyDescent="0.2">
      <c r="A1001" s="17" t="s">
        <v>4711</v>
      </c>
      <c r="B1001" s="17" t="s">
        <v>1160</v>
      </c>
      <c r="C1001" s="14" t="s">
        <v>55</v>
      </c>
      <c r="D1001" s="64" t="s">
        <v>199</v>
      </c>
      <c r="E1001" s="65">
        <v>4510000</v>
      </c>
      <c r="F1001" s="66">
        <v>450886348</v>
      </c>
      <c r="G1001" s="66">
        <v>1.6909302104200573E-2</v>
      </c>
      <c r="H1001" s="14" t="s">
        <v>10</v>
      </c>
    </row>
    <row r="1002" spans="1:8" s="6" customFormat="1" ht="63" x14ac:dyDescent="0.2">
      <c r="A1002" s="17" t="s">
        <v>4712</v>
      </c>
      <c r="B1002" s="17" t="s">
        <v>1179</v>
      </c>
      <c r="C1002" s="14" t="s">
        <v>55</v>
      </c>
      <c r="D1002" s="64" t="s">
        <v>199</v>
      </c>
      <c r="E1002" s="65">
        <v>4000000</v>
      </c>
      <c r="F1002" s="66">
        <v>408577600</v>
      </c>
      <c r="G1002" s="66">
        <v>1.5380351556391747E-2</v>
      </c>
      <c r="H1002" s="14" t="s">
        <v>10</v>
      </c>
    </row>
    <row r="1003" spans="1:8" s="6" customFormat="1" ht="63" x14ac:dyDescent="0.2">
      <c r="A1003" s="17" t="s">
        <v>4713</v>
      </c>
      <c r="B1003" s="17" t="s">
        <v>293</v>
      </c>
      <c r="C1003" s="14" t="s">
        <v>55</v>
      </c>
      <c r="D1003" s="64" t="s">
        <v>199</v>
      </c>
      <c r="E1003" s="65">
        <v>4000000</v>
      </c>
      <c r="F1003" s="66">
        <v>404026400</v>
      </c>
      <c r="G1003" s="66">
        <v>1.5215880612151384E-2</v>
      </c>
      <c r="H1003" s="14" t="s">
        <v>10</v>
      </c>
    </row>
    <row r="1004" spans="1:8" s="6" customFormat="1" ht="63" x14ac:dyDescent="0.2">
      <c r="A1004" s="17" t="s">
        <v>4714</v>
      </c>
      <c r="B1004" s="17" t="s">
        <v>1178</v>
      </c>
      <c r="C1004" s="14" t="s">
        <v>55</v>
      </c>
      <c r="D1004" s="64" t="s">
        <v>199</v>
      </c>
      <c r="E1004" s="65">
        <v>3500000</v>
      </c>
      <c r="F1004" s="66">
        <v>366875950</v>
      </c>
      <c r="G1004" s="66">
        <v>1.3873340273239811E-2</v>
      </c>
      <c r="H1004" s="14" t="s">
        <v>10</v>
      </c>
    </row>
    <row r="1005" spans="1:8" s="6" customFormat="1" ht="63" x14ac:dyDescent="0.2">
      <c r="A1005" s="17" t="s">
        <v>4715</v>
      </c>
      <c r="B1005" s="17" t="s">
        <v>1172</v>
      </c>
      <c r="C1005" s="14" t="s">
        <v>55</v>
      </c>
      <c r="D1005" s="64" t="s">
        <v>199</v>
      </c>
      <c r="E1005" s="65">
        <v>3500000</v>
      </c>
      <c r="F1005" s="66">
        <v>345502850</v>
      </c>
      <c r="G1005" s="66">
        <v>1.3100960694591612E-2</v>
      </c>
      <c r="H1005" s="14" t="s">
        <v>10</v>
      </c>
    </row>
    <row r="1006" spans="1:8" s="6" customFormat="1" ht="63" x14ac:dyDescent="0.2">
      <c r="A1006" s="17" t="s">
        <v>4716</v>
      </c>
      <c r="B1006" s="17" t="s">
        <v>288</v>
      </c>
      <c r="C1006" s="14" t="s">
        <v>55</v>
      </c>
      <c r="D1006" s="64" t="s">
        <v>199</v>
      </c>
      <c r="E1006" s="65">
        <v>3310000</v>
      </c>
      <c r="F1006" s="66">
        <v>339615930</v>
      </c>
      <c r="G1006" s="66">
        <v>1.2888219595306265E-2</v>
      </c>
      <c r="H1006" s="14" t="s">
        <v>10</v>
      </c>
    </row>
    <row r="1007" spans="1:8" s="6" customFormat="1" ht="63" x14ac:dyDescent="0.2">
      <c r="A1007" s="17" t="s">
        <v>4717</v>
      </c>
      <c r="B1007" s="17" t="s">
        <v>285</v>
      </c>
      <c r="C1007" s="14" t="s">
        <v>55</v>
      </c>
      <c r="D1007" s="64" t="s">
        <v>199</v>
      </c>
      <c r="E1007" s="65">
        <v>3260000</v>
      </c>
      <c r="F1007" s="66">
        <v>332681696</v>
      </c>
      <c r="G1007" s="66">
        <v>1.2637630736639623E-2</v>
      </c>
      <c r="H1007" s="14" t="s">
        <v>10</v>
      </c>
    </row>
    <row r="1008" spans="1:8" s="6" customFormat="1" ht="63" x14ac:dyDescent="0.2">
      <c r="A1008" s="17" t="s">
        <v>4718</v>
      </c>
      <c r="B1008" s="17" t="s">
        <v>1153</v>
      </c>
      <c r="C1008" s="14" t="s">
        <v>55</v>
      </c>
      <c r="D1008" s="64" t="s">
        <v>199</v>
      </c>
      <c r="E1008" s="65">
        <v>3480000</v>
      </c>
      <c r="F1008" s="66">
        <v>332267268</v>
      </c>
      <c r="G1008" s="66">
        <v>1.262265416683833E-2</v>
      </c>
      <c r="H1008" s="14" t="s">
        <v>10</v>
      </c>
    </row>
    <row r="1009" spans="1:8" s="6" customFormat="1" ht="63" x14ac:dyDescent="0.2">
      <c r="A1009" s="17" t="s">
        <v>4719</v>
      </c>
      <c r="B1009" s="17" t="s">
        <v>1177</v>
      </c>
      <c r="C1009" s="14" t="s">
        <v>55</v>
      </c>
      <c r="D1009" s="64" t="s">
        <v>199</v>
      </c>
      <c r="E1009" s="65">
        <v>2700000</v>
      </c>
      <c r="F1009" s="66">
        <v>281997180</v>
      </c>
      <c r="G1009" s="66">
        <v>1.0805997276258684E-2</v>
      </c>
      <c r="H1009" s="14" t="s">
        <v>10</v>
      </c>
    </row>
    <row r="1010" spans="1:8" s="6" customFormat="1" ht="63" x14ac:dyDescent="0.2">
      <c r="A1010" s="17" t="s">
        <v>4720</v>
      </c>
      <c r="B1010" s="17" t="s">
        <v>286</v>
      </c>
      <c r="C1010" s="14" t="s">
        <v>55</v>
      </c>
      <c r="D1010" s="64" t="s">
        <v>199</v>
      </c>
      <c r="E1010" s="65">
        <v>2500000</v>
      </c>
      <c r="F1010" s="66">
        <v>250715000</v>
      </c>
      <c r="G1010" s="66">
        <v>9.6755240642493311E-3</v>
      </c>
      <c r="H1010" s="14" t="s">
        <v>10</v>
      </c>
    </row>
    <row r="1011" spans="1:8" s="6" customFormat="1" ht="63" x14ac:dyDescent="0.2">
      <c r="A1011" s="17" t="s">
        <v>4721</v>
      </c>
      <c r="B1011" s="17" t="s">
        <v>1779</v>
      </c>
      <c r="C1011" s="14" t="s">
        <v>55</v>
      </c>
      <c r="D1011" s="64" t="s">
        <v>199</v>
      </c>
      <c r="E1011" s="65">
        <v>2500000</v>
      </c>
      <c r="F1011" s="66">
        <v>248117000</v>
      </c>
      <c r="G1011" s="66">
        <v>9.5816377236937721E-3</v>
      </c>
      <c r="H1011" s="14" t="s">
        <v>10</v>
      </c>
    </row>
    <row r="1012" spans="1:8" s="6" customFormat="1" ht="63" x14ac:dyDescent="0.2">
      <c r="A1012" s="17" t="s">
        <v>4722</v>
      </c>
      <c r="B1012" s="17" t="s">
        <v>1780</v>
      </c>
      <c r="C1012" s="14" t="s">
        <v>55</v>
      </c>
      <c r="D1012" s="64" t="s">
        <v>199</v>
      </c>
      <c r="E1012" s="65">
        <v>2500000</v>
      </c>
      <c r="F1012" s="66">
        <v>240663250</v>
      </c>
      <c r="G1012" s="66">
        <v>9.312274632502086E-3</v>
      </c>
      <c r="H1012" s="14" t="s">
        <v>10</v>
      </c>
    </row>
    <row r="1013" spans="1:8" s="6" customFormat="1" ht="63" x14ac:dyDescent="0.2">
      <c r="A1013" s="17" t="s">
        <v>4723</v>
      </c>
      <c r="B1013" s="17" t="s">
        <v>1169</v>
      </c>
      <c r="C1013" s="14" t="s">
        <v>55</v>
      </c>
      <c r="D1013" s="64" t="s">
        <v>199</v>
      </c>
      <c r="E1013" s="65">
        <v>2000000</v>
      </c>
      <c r="F1013" s="66">
        <v>200000000</v>
      </c>
      <c r="G1013" s="66">
        <v>7.8427889752288628E-3</v>
      </c>
      <c r="H1013" s="14" t="s">
        <v>10</v>
      </c>
    </row>
    <row r="1014" spans="1:8" s="6" customFormat="1" ht="63" x14ac:dyDescent="0.2">
      <c r="A1014" s="17" t="s">
        <v>4724</v>
      </c>
      <c r="B1014" s="17" t="s">
        <v>2939</v>
      </c>
      <c r="C1014" s="14" t="s">
        <v>55</v>
      </c>
      <c r="D1014" s="64" t="s">
        <v>199</v>
      </c>
      <c r="E1014" s="65">
        <v>2000000</v>
      </c>
      <c r="F1014" s="66">
        <v>193544200</v>
      </c>
      <c r="G1014" s="66">
        <v>7.6094897306720581E-3</v>
      </c>
      <c r="H1014" s="14" t="s">
        <v>10</v>
      </c>
    </row>
    <row r="1015" spans="1:8" s="6" customFormat="1" ht="63" x14ac:dyDescent="0.2">
      <c r="A1015" s="17" t="s">
        <v>4725</v>
      </c>
      <c r="B1015" s="17" t="s">
        <v>1182</v>
      </c>
      <c r="C1015" s="14" t="s">
        <v>55</v>
      </c>
      <c r="D1015" s="64" t="s">
        <v>199</v>
      </c>
      <c r="E1015" s="65">
        <v>1500000</v>
      </c>
      <c r="F1015" s="66">
        <v>154817550</v>
      </c>
      <c r="G1015" s="66">
        <v>6.2099887874557617E-3</v>
      </c>
      <c r="H1015" s="14" t="s">
        <v>10</v>
      </c>
    </row>
    <row r="1016" spans="1:8" s="6" customFormat="1" ht="63" x14ac:dyDescent="0.2">
      <c r="A1016" s="17" t="s">
        <v>4726</v>
      </c>
      <c r="B1016" s="17" t="s">
        <v>1184</v>
      </c>
      <c r="C1016" s="14" t="s">
        <v>55</v>
      </c>
      <c r="D1016" s="64" t="s">
        <v>199</v>
      </c>
      <c r="E1016" s="65">
        <v>1550000</v>
      </c>
      <c r="F1016" s="66">
        <v>152595485</v>
      </c>
      <c r="G1016" s="66">
        <v>6.1296879593854808E-3</v>
      </c>
      <c r="H1016" s="14" t="s">
        <v>10</v>
      </c>
    </row>
    <row r="1017" spans="1:8" s="6" customFormat="1" ht="63" x14ac:dyDescent="0.2">
      <c r="A1017" s="17" t="s">
        <v>4727</v>
      </c>
      <c r="B1017" s="17" t="s">
        <v>1781</v>
      </c>
      <c r="C1017" s="14" t="s">
        <v>55</v>
      </c>
      <c r="D1017" s="64" t="s">
        <v>199</v>
      </c>
      <c r="E1017" s="65">
        <v>1500000</v>
      </c>
      <c r="F1017" s="66">
        <v>151143300</v>
      </c>
      <c r="G1017" s="66">
        <v>6.0772090003940737E-3</v>
      </c>
      <c r="H1017" s="14" t="s">
        <v>10</v>
      </c>
    </row>
    <row r="1018" spans="1:8" s="6" customFormat="1" ht="63" x14ac:dyDescent="0.2">
      <c r="A1018" s="17" t="s">
        <v>4728</v>
      </c>
      <c r="B1018" s="17" t="s">
        <v>1186</v>
      </c>
      <c r="C1018" s="14" t="s">
        <v>55</v>
      </c>
      <c r="D1018" s="64" t="s">
        <v>199</v>
      </c>
      <c r="E1018" s="65">
        <v>1500000</v>
      </c>
      <c r="F1018" s="66">
        <v>147515250</v>
      </c>
      <c r="G1018" s="66">
        <v>5.9460987856702115E-3</v>
      </c>
      <c r="H1018" s="14" t="s">
        <v>10</v>
      </c>
    </row>
    <row r="1019" spans="1:8" s="6" customFormat="1" ht="63" x14ac:dyDescent="0.2">
      <c r="A1019" s="17" t="s">
        <v>4729</v>
      </c>
      <c r="B1019" s="17" t="s">
        <v>1185</v>
      </c>
      <c r="C1019" s="14" t="s">
        <v>55</v>
      </c>
      <c r="D1019" s="64" t="s">
        <v>199</v>
      </c>
      <c r="E1019" s="65">
        <v>1500000</v>
      </c>
      <c r="F1019" s="66">
        <v>147406050</v>
      </c>
      <c r="G1019" s="66">
        <v>5.9421525237808095E-3</v>
      </c>
      <c r="H1019" s="14" t="s">
        <v>10</v>
      </c>
    </row>
    <row r="1020" spans="1:8" s="6" customFormat="1" ht="63" x14ac:dyDescent="0.2">
      <c r="A1020" s="17" t="s">
        <v>4730</v>
      </c>
      <c r="B1020" s="17" t="s">
        <v>284</v>
      </c>
      <c r="C1020" s="14" t="s">
        <v>55</v>
      </c>
      <c r="D1020" s="64" t="s">
        <v>199</v>
      </c>
      <c r="E1020" s="65">
        <v>1320000</v>
      </c>
      <c r="F1020" s="66">
        <v>137166744</v>
      </c>
      <c r="G1020" s="66" t="s">
        <v>473</v>
      </c>
      <c r="H1020" s="14" t="s">
        <v>10</v>
      </c>
    </row>
    <row r="1021" spans="1:8" s="6" customFormat="1" ht="63" x14ac:dyDescent="0.2">
      <c r="A1021" s="17" t="s">
        <v>4731</v>
      </c>
      <c r="B1021" s="17" t="s">
        <v>1173</v>
      </c>
      <c r="C1021" s="14" t="s">
        <v>55</v>
      </c>
      <c r="D1021" s="64" t="s">
        <v>199</v>
      </c>
      <c r="E1021" s="65">
        <v>1190000</v>
      </c>
      <c r="F1021" s="66">
        <v>121797214</v>
      </c>
      <c r="G1021" s="66" t="s">
        <v>473</v>
      </c>
      <c r="H1021" s="14" t="s">
        <v>10</v>
      </c>
    </row>
    <row r="1022" spans="1:8" s="6" customFormat="1" ht="63" x14ac:dyDescent="0.2">
      <c r="A1022" s="17" t="s">
        <v>4732</v>
      </c>
      <c r="B1022" s="17" t="s">
        <v>1168</v>
      </c>
      <c r="C1022" s="14" t="s">
        <v>55</v>
      </c>
      <c r="D1022" s="64" t="s">
        <v>199</v>
      </c>
      <c r="E1022" s="65">
        <v>1090000</v>
      </c>
      <c r="F1022" s="66">
        <v>111025329</v>
      </c>
      <c r="G1022" s="66" t="s">
        <v>473</v>
      </c>
      <c r="H1022" s="14" t="s">
        <v>10</v>
      </c>
    </row>
    <row r="1023" spans="1:8" s="6" customFormat="1" ht="63" x14ac:dyDescent="0.2">
      <c r="A1023" s="17" t="s">
        <v>4733</v>
      </c>
      <c r="B1023" s="17" t="s">
        <v>1782</v>
      </c>
      <c r="C1023" s="14" t="s">
        <v>55</v>
      </c>
      <c r="D1023" s="64" t="s">
        <v>199</v>
      </c>
      <c r="E1023" s="65">
        <v>1000000</v>
      </c>
      <c r="F1023" s="66">
        <v>101607500</v>
      </c>
      <c r="G1023" s="66" t="s">
        <v>473</v>
      </c>
      <c r="H1023" s="14" t="s">
        <v>10</v>
      </c>
    </row>
    <row r="1024" spans="1:8" s="6" customFormat="1" ht="63" x14ac:dyDescent="0.2">
      <c r="A1024" s="17" t="s">
        <v>4734</v>
      </c>
      <c r="B1024" s="17" t="s">
        <v>1181</v>
      </c>
      <c r="C1024" s="14" t="s">
        <v>55</v>
      </c>
      <c r="D1024" s="64" t="s">
        <v>199</v>
      </c>
      <c r="E1024" s="65">
        <v>1000000</v>
      </c>
      <c r="F1024" s="66">
        <v>101603300</v>
      </c>
      <c r="G1024" s="66" t="s">
        <v>473</v>
      </c>
      <c r="H1024" s="14" t="s">
        <v>10</v>
      </c>
    </row>
    <row r="1025" spans="1:8" s="6" customFormat="1" ht="63" x14ac:dyDescent="0.2">
      <c r="A1025" s="17" t="s">
        <v>4735</v>
      </c>
      <c r="B1025" s="17" t="s">
        <v>1783</v>
      </c>
      <c r="C1025" s="14" t="s">
        <v>55</v>
      </c>
      <c r="D1025" s="64" t="s">
        <v>199</v>
      </c>
      <c r="E1025" s="65">
        <v>1000000</v>
      </c>
      <c r="F1025" s="66">
        <v>100033700</v>
      </c>
      <c r="G1025" s="66" t="s">
        <v>473</v>
      </c>
      <c r="H1025" s="14" t="s">
        <v>10</v>
      </c>
    </row>
    <row r="1026" spans="1:8" s="6" customFormat="1" ht="63" x14ac:dyDescent="0.2">
      <c r="A1026" s="17" t="s">
        <v>4736</v>
      </c>
      <c r="B1026" s="17" t="s">
        <v>1183</v>
      </c>
      <c r="C1026" s="14" t="s">
        <v>55</v>
      </c>
      <c r="D1026" s="64" t="s">
        <v>199</v>
      </c>
      <c r="E1026" s="65">
        <v>1000000</v>
      </c>
      <c r="F1026" s="66">
        <v>98610700</v>
      </c>
      <c r="G1026" s="66" t="s">
        <v>473</v>
      </c>
      <c r="H1026" s="14" t="s">
        <v>10</v>
      </c>
    </row>
    <row r="1027" spans="1:8" s="6" customFormat="1" ht="63" x14ac:dyDescent="0.2">
      <c r="A1027" s="17" t="s">
        <v>4737</v>
      </c>
      <c r="B1027" s="17" t="s">
        <v>289</v>
      </c>
      <c r="C1027" s="14" t="s">
        <v>55</v>
      </c>
      <c r="D1027" s="64" t="s">
        <v>199</v>
      </c>
      <c r="E1027" s="65">
        <v>780000</v>
      </c>
      <c r="F1027" s="66">
        <v>80975544</v>
      </c>
      <c r="G1027" s="66" t="s">
        <v>473</v>
      </c>
      <c r="H1027" s="14" t="s">
        <v>10</v>
      </c>
    </row>
    <row r="1028" spans="1:8" s="6" customFormat="1" ht="31.5" x14ac:dyDescent="0.2">
      <c r="A1028" s="17" t="s">
        <v>4738</v>
      </c>
      <c r="B1028" s="17" t="s">
        <v>1189</v>
      </c>
      <c r="C1028" s="14" t="s">
        <v>48</v>
      </c>
      <c r="D1028" s="64" t="s">
        <v>98</v>
      </c>
      <c r="E1028" s="65">
        <v>70000000</v>
      </c>
      <c r="F1028" s="66">
        <v>6867175000</v>
      </c>
      <c r="G1028" s="66">
        <v>0.24878068835687214</v>
      </c>
      <c r="H1028" s="14" t="s">
        <v>10</v>
      </c>
    </row>
    <row r="1029" spans="1:8" s="6" customFormat="1" ht="15.75" x14ac:dyDescent="0.2">
      <c r="A1029" s="17" t="s">
        <v>4739</v>
      </c>
      <c r="B1029" s="17" t="s">
        <v>1225</v>
      </c>
      <c r="C1029" s="14" t="s">
        <v>48</v>
      </c>
      <c r="D1029" s="64" t="s">
        <v>98</v>
      </c>
      <c r="E1029" s="65">
        <v>57500000</v>
      </c>
      <c r="F1029" s="66">
        <v>5650559500</v>
      </c>
      <c r="G1029" s="66">
        <v>0.20481472332293388</v>
      </c>
      <c r="H1029" s="14" t="s">
        <v>10</v>
      </c>
    </row>
    <row r="1030" spans="1:8" s="6" customFormat="1" ht="15.75" x14ac:dyDescent="0.2">
      <c r="A1030" s="17" t="s">
        <v>4740</v>
      </c>
      <c r="B1030" s="17" t="s">
        <v>1197</v>
      </c>
      <c r="C1030" s="14" t="s">
        <v>48</v>
      </c>
      <c r="D1030" s="64" t="s">
        <v>98</v>
      </c>
      <c r="E1030" s="65">
        <v>37000000</v>
      </c>
      <c r="F1030" s="66">
        <v>3561934500</v>
      </c>
      <c r="G1030" s="66">
        <v>0.12933614055047254</v>
      </c>
      <c r="H1030" s="14" t="s">
        <v>10</v>
      </c>
    </row>
    <row r="1031" spans="1:8" s="6" customFormat="1" ht="15.75" x14ac:dyDescent="0.2">
      <c r="A1031" s="17" t="s">
        <v>4741</v>
      </c>
      <c r="B1031" s="17" t="s">
        <v>1203</v>
      </c>
      <c r="C1031" s="14" t="s">
        <v>48</v>
      </c>
      <c r="D1031" s="64" t="s">
        <v>98</v>
      </c>
      <c r="E1031" s="65">
        <v>34000000</v>
      </c>
      <c r="F1031" s="66">
        <v>3424942400</v>
      </c>
      <c r="G1031" s="66">
        <v>0.12438552971366686</v>
      </c>
      <c r="H1031" s="14" t="s">
        <v>10</v>
      </c>
    </row>
    <row r="1032" spans="1:8" s="6" customFormat="1" ht="15.75" x14ac:dyDescent="0.2">
      <c r="A1032" s="17" t="s">
        <v>4742</v>
      </c>
      <c r="B1032" s="17" t="s">
        <v>1191</v>
      </c>
      <c r="C1032" s="14" t="s">
        <v>48</v>
      </c>
      <c r="D1032" s="64" t="s">
        <v>98</v>
      </c>
      <c r="E1032" s="65">
        <v>31190000</v>
      </c>
      <c r="F1032" s="66">
        <v>3198565690</v>
      </c>
      <c r="G1032" s="66">
        <v>0.1162047441521168</v>
      </c>
      <c r="H1032" s="14" t="s">
        <v>10</v>
      </c>
    </row>
    <row r="1033" spans="1:8" s="6" customFormat="1" ht="15.75" x14ac:dyDescent="0.2">
      <c r="A1033" s="17" t="s">
        <v>4743</v>
      </c>
      <c r="B1033" s="17" t="s">
        <v>3808</v>
      </c>
      <c r="C1033" s="14" t="s">
        <v>48</v>
      </c>
      <c r="D1033" s="64" t="s">
        <v>98</v>
      </c>
      <c r="E1033" s="65">
        <v>32000000</v>
      </c>
      <c r="F1033" s="66">
        <v>3191728000</v>
      </c>
      <c r="G1033" s="66">
        <v>0.1159576441937052</v>
      </c>
      <c r="H1033" s="14" t="s">
        <v>10</v>
      </c>
    </row>
    <row r="1034" spans="1:8" s="6" customFormat="1" ht="15.75" x14ac:dyDescent="0.2">
      <c r="A1034" s="17" t="s">
        <v>4744</v>
      </c>
      <c r="B1034" s="17" t="s">
        <v>1784</v>
      </c>
      <c r="C1034" s="14" t="s">
        <v>48</v>
      </c>
      <c r="D1034" s="64" t="s">
        <v>98</v>
      </c>
      <c r="E1034" s="65">
        <v>31400000</v>
      </c>
      <c r="F1034" s="66">
        <v>3033337340</v>
      </c>
      <c r="G1034" s="66">
        <v>0.11023373370656904</v>
      </c>
      <c r="H1034" s="14" t="s">
        <v>10</v>
      </c>
    </row>
    <row r="1035" spans="1:8" s="6" customFormat="1" ht="15.75" x14ac:dyDescent="0.2">
      <c r="A1035" s="17" t="s">
        <v>4745</v>
      </c>
      <c r="B1035" s="17" t="s">
        <v>165</v>
      </c>
      <c r="C1035" s="14" t="s">
        <v>48</v>
      </c>
      <c r="D1035" s="64" t="s">
        <v>98</v>
      </c>
      <c r="E1035" s="65">
        <v>27480000</v>
      </c>
      <c r="F1035" s="66">
        <v>2724600780</v>
      </c>
      <c r="G1035" s="66">
        <v>9.9076633701137257E-2</v>
      </c>
      <c r="H1035" s="14" t="s">
        <v>10</v>
      </c>
    </row>
    <row r="1036" spans="1:8" s="6" customFormat="1" ht="15.75" x14ac:dyDescent="0.2">
      <c r="A1036" s="17" t="s">
        <v>4746</v>
      </c>
      <c r="B1036" s="17" t="s">
        <v>281</v>
      </c>
      <c r="C1036" s="14" t="s">
        <v>48</v>
      </c>
      <c r="D1036" s="64" t="s">
        <v>98</v>
      </c>
      <c r="E1036" s="65">
        <v>26900000</v>
      </c>
      <c r="F1036" s="66">
        <v>2670236570</v>
      </c>
      <c r="G1036" s="66">
        <v>9.711202371880702E-2</v>
      </c>
      <c r="H1036" s="14" t="s">
        <v>10</v>
      </c>
    </row>
    <row r="1037" spans="1:8" s="6" customFormat="1" ht="31.5" x14ac:dyDescent="0.2">
      <c r="A1037" s="17" t="s">
        <v>4747</v>
      </c>
      <c r="B1037" s="17" t="s">
        <v>1206</v>
      </c>
      <c r="C1037" s="14" t="s">
        <v>48</v>
      </c>
      <c r="D1037" s="64" t="s">
        <v>98</v>
      </c>
      <c r="E1037" s="65">
        <v>27000000</v>
      </c>
      <c r="F1037" s="66">
        <v>2619729000</v>
      </c>
      <c r="G1037" s="66">
        <v>9.5286784720479953E-2</v>
      </c>
      <c r="H1037" s="14" t="s">
        <v>10</v>
      </c>
    </row>
    <row r="1038" spans="1:8" s="6" customFormat="1" ht="15.75" x14ac:dyDescent="0.2">
      <c r="A1038" s="17" t="s">
        <v>4748</v>
      </c>
      <c r="B1038" s="17" t="s">
        <v>1192</v>
      </c>
      <c r="C1038" s="14" t="s">
        <v>48</v>
      </c>
      <c r="D1038" s="64" t="s">
        <v>98</v>
      </c>
      <c r="E1038" s="65">
        <v>26690000</v>
      </c>
      <c r="F1038" s="66">
        <v>2500511368</v>
      </c>
      <c r="G1038" s="66">
        <v>9.0978506353205396E-2</v>
      </c>
      <c r="H1038" s="14" t="s">
        <v>10</v>
      </c>
    </row>
    <row r="1039" spans="1:8" s="6" customFormat="1" ht="15.75" x14ac:dyDescent="0.2">
      <c r="A1039" s="17" t="s">
        <v>4749</v>
      </c>
      <c r="B1039" s="17" t="s">
        <v>1200</v>
      </c>
      <c r="C1039" s="14" t="s">
        <v>48</v>
      </c>
      <c r="D1039" s="64" t="s">
        <v>98</v>
      </c>
      <c r="E1039" s="65">
        <v>23190000</v>
      </c>
      <c r="F1039" s="66">
        <v>2376434673</v>
      </c>
      <c r="G1039" s="66">
        <v>8.6494631510334624E-2</v>
      </c>
      <c r="H1039" s="14" t="s">
        <v>10</v>
      </c>
    </row>
    <row r="1040" spans="1:8" s="6" customFormat="1" ht="15.75" x14ac:dyDescent="0.2">
      <c r="A1040" s="17" t="s">
        <v>4750</v>
      </c>
      <c r="B1040" s="17" t="s">
        <v>1214</v>
      </c>
      <c r="C1040" s="14" t="s">
        <v>48</v>
      </c>
      <c r="D1040" s="64" t="s">
        <v>98</v>
      </c>
      <c r="E1040" s="65">
        <v>23480000</v>
      </c>
      <c r="F1040" s="66">
        <v>2281840404</v>
      </c>
      <c r="G1040" s="66">
        <v>8.3076190496501612E-2</v>
      </c>
      <c r="H1040" s="14" t="s">
        <v>10</v>
      </c>
    </row>
    <row r="1041" spans="1:8" s="6" customFormat="1" ht="15.75" x14ac:dyDescent="0.2">
      <c r="A1041" s="17" t="s">
        <v>4751</v>
      </c>
      <c r="B1041" s="17" t="s">
        <v>1224</v>
      </c>
      <c r="C1041" s="14" t="s">
        <v>48</v>
      </c>
      <c r="D1041" s="64" t="s">
        <v>98</v>
      </c>
      <c r="E1041" s="65">
        <v>22500000</v>
      </c>
      <c r="F1041" s="66">
        <v>2257920000</v>
      </c>
      <c r="G1041" s="66">
        <v>8.2211756625766227E-2</v>
      </c>
      <c r="H1041" s="14" t="s">
        <v>10</v>
      </c>
    </row>
    <row r="1042" spans="1:8" s="6" customFormat="1" ht="15.75" x14ac:dyDescent="0.2">
      <c r="A1042" s="17" t="s">
        <v>4752</v>
      </c>
      <c r="B1042" s="17" t="s">
        <v>1193</v>
      </c>
      <c r="C1042" s="14" t="s">
        <v>48</v>
      </c>
      <c r="D1042" s="64" t="s">
        <v>98</v>
      </c>
      <c r="E1042" s="65">
        <v>22000000</v>
      </c>
      <c r="F1042" s="66">
        <v>2176911000</v>
      </c>
      <c r="G1042" s="66">
        <v>7.9284259103801144E-2</v>
      </c>
      <c r="H1042" s="14" t="s">
        <v>10</v>
      </c>
    </row>
    <row r="1043" spans="1:8" s="6" customFormat="1" ht="15.75" x14ac:dyDescent="0.2">
      <c r="A1043" s="17" t="s">
        <v>4753</v>
      </c>
      <c r="B1043" s="17" t="s">
        <v>268</v>
      </c>
      <c r="C1043" s="14" t="s">
        <v>48</v>
      </c>
      <c r="D1043" s="64" t="s">
        <v>98</v>
      </c>
      <c r="E1043" s="65">
        <v>22800000</v>
      </c>
      <c r="F1043" s="66">
        <v>2135710200</v>
      </c>
      <c r="G1043" s="66">
        <v>7.7795347502584253E-2</v>
      </c>
      <c r="H1043" s="14" t="s">
        <v>10</v>
      </c>
    </row>
    <row r="1044" spans="1:8" s="6" customFormat="1" ht="15.75" x14ac:dyDescent="0.2">
      <c r="A1044" s="17" t="s">
        <v>4754</v>
      </c>
      <c r="B1044" s="17" t="s">
        <v>1190</v>
      </c>
      <c r="C1044" s="14" t="s">
        <v>48</v>
      </c>
      <c r="D1044" s="64" t="s">
        <v>98</v>
      </c>
      <c r="E1044" s="65">
        <v>20790000</v>
      </c>
      <c r="F1044" s="66">
        <v>2120740082.9999998</v>
      </c>
      <c r="G1044" s="66">
        <v>7.7254358471476256E-2</v>
      </c>
      <c r="H1044" s="14" t="s">
        <v>10</v>
      </c>
    </row>
    <row r="1045" spans="1:8" s="6" customFormat="1" ht="15.75" x14ac:dyDescent="0.2">
      <c r="A1045" s="17" t="s">
        <v>4755</v>
      </c>
      <c r="B1045" s="17" t="s">
        <v>2881</v>
      </c>
      <c r="C1045" s="14" t="s">
        <v>48</v>
      </c>
      <c r="D1045" s="64" t="s">
        <v>98</v>
      </c>
      <c r="E1045" s="65">
        <v>20000000</v>
      </c>
      <c r="F1045" s="66">
        <v>1969114000</v>
      </c>
      <c r="G1045" s="66">
        <v>7.1774905790320198E-2</v>
      </c>
      <c r="H1045" s="14" t="s">
        <v>10</v>
      </c>
    </row>
    <row r="1046" spans="1:8" s="6" customFormat="1" ht="15.75" x14ac:dyDescent="0.2">
      <c r="A1046" s="17" t="s">
        <v>4756</v>
      </c>
      <c r="B1046" s="17" t="s">
        <v>1207</v>
      </c>
      <c r="C1046" s="14" t="s">
        <v>48</v>
      </c>
      <c r="D1046" s="64" t="s">
        <v>98</v>
      </c>
      <c r="E1046" s="65">
        <v>19090000</v>
      </c>
      <c r="F1046" s="66">
        <v>1947855786</v>
      </c>
      <c r="G1046" s="66">
        <v>7.100667795382791E-2</v>
      </c>
      <c r="H1046" s="14" t="s">
        <v>10</v>
      </c>
    </row>
    <row r="1047" spans="1:8" s="6" customFormat="1" ht="15.75" x14ac:dyDescent="0.2">
      <c r="A1047" s="17" t="s">
        <v>4757</v>
      </c>
      <c r="B1047" s="17" t="s">
        <v>1785</v>
      </c>
      <c r="C1047" s="14" t="s">
        <v>48</v>
      </c>
      <c r="D1047" s="64" t="s">
        <v>98</v>
      </c>
      <c r="E1047" s="65">
        <v>19500000</v>
      </c>
      <c r="F1047" s="66">
        <v>1945201050</v>
      </c>
      <c r="G1047" s="66">
        <v>7.0910741291710475E-2</v>
      </c>
      <c r="H1047" s="14" t="s">
        <v>10</v>
      </c>
    </row>
    <row r="1048" spans="1:8" s="6" customFormat="1" ht="15.75" x14ac:dyDescent="0.2">
      <c r="A1048" s="17" t="s">
        <v>4758</v>
      </c>
      <c r="B1048" s="17" t="s">
        <v>1195</v>
      </c>
      <c r="C1048" s="14" t="s">
        <v>48</v>
      </c>
      <c r="D1048" s="64" t="s">
        <v>98</v>
      </c>
      <c r="E1048" s="65">
        <v>18500000</v>
      </c>
      <c r="F1048" s="66">
        <v>1864274600</v>
      </c>
      <c r="G1048" s="66">
        <v>6.7986226955816548E-2</v>
      </c>
      <c r="H1048" s="14" t="s">
        <v>10</v>
      </c>
    </row>
    <row r="1049" spans="1:8" s="6" customFormat="1" ht="15.75" x14ac:dyDescent="0.2">
      <c r="A1049" s="17" t="s">
        <v>4759</v>
      </c>
      <c r="B1049" s="17" t="s">
        <v>1194</v>
      </c>
      <c r="C1049" s="14" t="s">
        <v>48</v>
      </c>
      <c r="D1049" s="64" t="s">
        <v>98</v>
      </c>
      <c r="E1049" s="65">
        <v>18480000</v>
      </c>
      <c r="F1049" s="66">
        <v>1848661584</v>
      </c>
      <c r="G1049" s="66">
        <v>6.7422004886041567E-2</v>
      </c>
      <c r="H1049" s="14" t="s">
        <v>10</v>
      </c>
    </row>
    <row r="1050" spans="1:8" s="6" customFormat="1" ht="15.75" x14ac:dyDescent="0.2">
      <c r="A1050" s="17" t="s">
        <v>4760</v>
      </c>
      <c r="B1050" s="17" t="s">
        <v>1196</v>
      </c>
      <c r="C1050" s="14" t="s">
        <v>48</v>
      </c>
      <c r="D1050" s="64" t="s">
        <v>98</v>
      </c>
      <c r="E1050" s="65">
        <v>18300000</v>
      </c>
      <c r="F1050" s="66">
        <v>1833702090</v>
      </c>
      <c r="G1050" s="66">
        <v>6.6881399748157488E-2</v>
      </c>
      <c r="H1050" s="14" t="s">
        <v>10</v>
      </c>
    </row>
    <row r="1051" spans="1:8" s="6" customFormat="1" ht="15.75" x14ac:dyDescent="0.2">
      <c r="A1051" s="17" t="s">
        <v>2940</v>
      </c>
      <c r="B1051" s="17" t="s">
        <v>269</v>
      </c>
      <c r="C1051" s="14" t="s">
        <v>48</v>
      </c>
      <c r="D1051" s="64" t="s">
        <v>98</v>
      </c>
      <c r="E1051" s="65">
        <v>19350000</v>
      </c>
      <c r="F1051" s="66">
        <v>1829865645</v>
      </c>
      <c r="G1051" s="66">
        <v>6.6742758569638364E-2</v>
      </c>
      <c r="H1051" s="14" t="s">
        <v>10</v>
      </c>
    </row>
    <row r="1052" spans="1:8" s="6" customFormat="1" ht="15.75" x14ac:dyDescent="0.2">
      <c r="A1052" s="17" t="s">
        <v>4761</v>
      </c>
      <c r="B1052" s="17" t="s">
        <v>279</v>
      </c>
      <c r="C1052" s="14" t="s">
        <v>48</v>
      </c>
      <c r="D1052" s="64" t="s">
        <v>98</v>
      </c>
      <c r="E1052" s="65">
        <v>16190000</v>
      </c>
      <c r="F1052" s="66">
        <v>1658348176</v>
      </c>
      <c r="G1052" s="66">
        <v>6.0544472385742461E-2</v>
      </c>
      <c r="H1052" s="14" t="s">
        <v>10</v>
      </c>
    </row>
    <row r="1053" spans="1:8" s="6" customFormat="1" ht="15.75" x14ac:dyDescent="0.2">
      <c r="A1053" s="17" t="s">
        <v>4762</v>
      </c>
      <c r="B1053" s="17" t="s">
        <v>277</v>
      </c>
      <c r="C1053" s="14" t="s">
        <v>48</v>
      </c>
      <c r="D1053" s="64" t="s">
        <v>98</v>
      </c>
      <c r="E1053" s="65">
        <v>15920000</v>
      </c>
      <c r="F1053" s="66">
        <v>1622938928</v>
      </c>
      <c r="G1053" s="66">
        <v>5.9264855481760852E-2</v>
      </c>
      <c r="H1053" s="14" t="s">
        <v>10</v>
      </c>
    </row>
    <row r="1054" spans="1:8" s="6" customFormat="1" ht="15.75" x14ac:dyDescent="0.2">
      <c r="A1054" s="17" t="s">
        <v>2941</v>
      </c>
      <c r="B1054" s="17" t="s">
        <v>283</v>
      </c>
      <c r="C1054" s="14" t="s">
        <v>48</v>
      </c>
      <c r="D1054" s="64" t="s">
        <v>98</v>
      </c>
      <c r="E1054" s="65">
        <v>16950000</v>
      </c>
      <c r="F1054" s="66">
        <v>1621359030</v>
      </c>
      <c r="G1054" s="66">
        <v>5.9207761239393246E-2</v>
      </c>
      <c r="H1054" s="14" t="s">
        <v>10</v>
      </c>
    </row>
    <row r="1055" spans="1:8" s="6" customFormat="1" ht="15.75" x14ac:dyDescent="0.2">
      <c r="A1055" s="17" t="s">
        <v>4763</v>
      </c>
      <c r="B1055" s="17" t="s">
        <v>1201</v>
      </c>
      <c r="C1055" s="14" t="s">
        <v>48</v>
      </c>
      <c r="D1055" s="64" t="s">
        <v>98</v>
      </c>
      <c r="E1055" s="65">
        <v>16237000</v>
      </c>
      <c r="F1055" s="66">
        <v>1582480751.8000002</v>
      </c>
      <c r="G1055" s="66">
        <v>5.7802780766991795E-2</v>
      </c>
      <c r="H1055" s="14" t="s">
        <v>10</v>
      </c>
    </row>
    <row r="1056" spans="1:8" s="6" customFormat="1" ht="15.75" x14ac:dyDescent="0.2">
      <c r="A1056" s="17" t="s">
        <v>4764</v>
      </c>
      <c r="B1056" s="17" t="s">
        <v>1199</v>
      </c>
      <c r="C1056" s="14" t="s">
        <v>48</v>
      </c>
      <c r="D1056" s="64" t="s">
        <v>98</v>
      </c>
      <c r="E1056" s="65">
        <v>15280000</v>
      </c>
      <c r="F1056" s="66">
        <v>1571564808</v>
      </c>
      <c r="G1056" s="66">
        <v>5.7408301160720758E-2</v>
      </c>
      <c r="H1056" s="14" t="s">
        <v>10</v>
      </c>
    </row>
    <row r="1057" spans="1:8" s="6" customFormat="1" ht="15.75" x14ac:dyDescent="0.2">
      <c r="A1057" s="17" t="s">
        <v>4765</v>
      </c>
      <c r="B1057" s="17" t="s">
        <v>1198</v>
      </c>
      <c r="C1057" s="14" t="s">
        <v>48</v>
      </c>
      <c r="D1057" s="64" t="s">
        <v>98</v>
      </c>
      <c r="E1057" s="65">
        <v>15000000</v>
      </c>
      <c r="F1057" s="66">
        <v>1489944000</v>
      </c>
      <c r="G1057" s="66">
        <v>5.4458694164451357E-2</v>
      </c>
      <c r="H1057" s="14" t="s">
        <v>10</v>
      </c>
    </row>
    <row r="1058" spans="1:8" s="6" customFormat="1" ht="15.75" x14ac:dyDescent="0.2">
      <c r="A1058" s="17" t="s">
        <v>4766</v>
      </c>
      <c r="B1058" s="17" t="s">
        <v>1188</v>
      </c>
      <c r="C1058" s="14" t="s">
        <v>48</v>
      </c>
      <c r="D1058" s="64" t="s">
        <v>98</v>
      </c>
      <c r="E1058" s="65">
        <v>14700000</v>
      </c>
      <c r="F1058" s="66">
        <v>1471367100</v>
      </c>
      <c r="G1058" s="66">
        <v>5.3787363463963837E-2</v>
      </c>
      <c r="H1058" s="14" t="s">
        <v>10</v>
      </c>
    </row>
    <row r="1059" spans="1:8" s="6" customFormat="1" ht="15.75" x14ac:dyDescent="0.2">
      <c r="A1059" s="17" t="s">
        <v>4767</v>
      </c>
      <c r="B1059" s="17" t="s">
        <v>1213</v>
      </c>
      <c r="C1059" s="14" t="s">
        <v>48</v>
      </c>
      <c r="D1059" s="64" t="s">
        <v>98</v>
      </c>
      <c r="E1059" s="65">
        <v>15000000</v>
      </c>
      <c r="F1059" s="66">
        <v>1458195000</v>
      </c>
      <c r="G1059" s="66">
        <v>5.3311351044244101E-2</v>
      </c>
      <c r="H1059" s="14" t="s">
        <v>10</v>
      </c>
    </row>
    <row r="1060" spans="1:8" s="6" customFormat="1" ht="15.75" x14ac:dyDescent="0.2">
      <c r="A1060" s="17" t="s">
        <v>4768</v>
      </c>
      <c r="B1060" s="17" t="s">
        <v>1221</v>
      </c>
      <c r="C1060" s="14" t="s">
        <v>48</v>
      </c>
      <c r="D1060" s="64" t="s">
        <v>98</v>
      </c>
      <c r="E1060" s="65">
        <v>14000000</v>
      </c>
      <c r="F1060" s="66">
        <v>1429661800</v>
      </c>
      <c r="G1060" s="66">
        <v>5.228022027736963E-2</v>
      </c>
      <c r="H1060" s="14" t="s">
        <v>10</v>
      </c>
    </row>
    <row r="1061" spans="1:8" s="6" customFormat="1" ht="15.75" x14ac:dyDescent="0.2">
      <c r="A1061" s="17" t="s">
        <v>4769</v>
      </c>
      <c r="B1061" s="17" t="s">
        <v>1215</v>
      </c>
      <c r="C1061" s="14" t="s">
        <v>48</v>
      </c>
      <c r="D1061" s="64" t="s">
        <v>98</v>
      </c>
      <c r="E1061" s="65">
        <v>14890000</v>
      </c>
      <c r="F1061" s="66">
        <v>1425238042</v>
      </c>
      <c r="G1061" s="66">
        <v>5.2120354823126609E-2</v>
      </c>
      <c r="H1061" s="14" t="s">
        <v>10</v>
      </c>
    </row>
    <row r="1062" spans="1:8" s="6" customFormat="1" ht="31.5" x14ac:dyDescent="0.2">
      <c r="A1062" s="17" t="s">
        <v>4770</v>
      </c>
      <c r="B1062" s="17" t="s">
        <v>1211</v>
      </c>
      <c r="C1062" s="14" t="s">
        <v>48</v>
      </c>
      <c r="D1062" s="64" t="s">
        <v>98</v>
      </c>
      <c r="E1062" s="65">
        <v>14000000</v>
      </c>
      <c r="F1062" s="66">
        <v>1401936200</v>
      </c>
      <c r="G1062" s="66">
        <v>5.1278274502270633E-2</v>
      </c>
      <c r="H1062" s="14" t="s">
        <v>10</v>
      </c>
    </row>
    <row r="1063" spans="1:8" s="6" customFormat="1" ht="15.75" x14ac:dyDescent="0.2">
      <c r="A1063" s="17" t="s">
        <v>4771</v>
      </c>
      <c r="B1063" s="17" t="s">
        <v>1786</v>
      </c>
      <c r="C1063" s="14" t="s">
        <v>48</v>
      </c>
      <c r="D1063" s="64" t="s">
        <v>98</v>
      </c>
      <c r="E1063" s="65">
        <v>14000000</v>
      </c>
      <c r="F1063" s="66">
        <v>1363048400</v>
      </c>
      <c r="G1063" s="66">
        <v>4.9872949931733114E-2</v>
      </c>
      <c r="H1063" s="14" t="s">
        <v>10</v>
      </c>
    </row>
    <row r="1064" spans="1:8" s="6" customFormat="1" ht="31.5" x14ac:dyDescent="0.2">
      <c r="A1064" s="17" t="s">
        <v>4772</v>
      </c>
      <c r="B1064" s="17" t="s">
        <v>1787</v>
      </c>
      <c r="C1064" s="14" t="s">
        <v>48</v>
      </c>
      <c r="D1064" s="64" t="s">
        <v>98</v>
      </c>
      <c r="E1064" s="65">
        <v>13500000</v>
      </c>
      <c r="F1064" s="66">
        <v>1343083950</v>
      </c>
      <c r="G1064" s="66">
        <v>4.9151476047320321E-2</v>
      </c>
      <c r="H1064" s="14" t="s">
        <v>10</v>
      </c>
    </row>
    <row r="1065" spans="1:8" s="6" customFormat="1" ht="15.75" x14ac:dyDescent="0.2">
      <c r="A1065" s="17" t="s">
        <v>4773</v>
      </c>
      <c r="B1065" s="17" t="s">
        <v>1212</v>
      </c>
      <c r="C1065" s="14" t="s">
        <v>48</v>
      </c>
      <c r="D1065" s="64" t="s">
        <v>98</v>
      </c>
      <c r="E1065" s="65">
        <v>13450000</v>
      </c>
      <c r="F1065" s="66">
        <v>1316249280</v>
      </c>
      <c r="G1065" s="66">
        <v>4.8181726637652869E-2</v>
      </c>
      <c r="H1065" s="14" t="s">
        <v>10</v>
      </c>
    </row>
    <row r="1066" spans="1:8" s="6" customFormat="1" ht="15.75" x14ac:dyDescent="0.2">
      <c r="A1066" s="17" t="s">
        <v>4774</v>
      </c>
      <c r="B1066" s="17" t="s">
        <v>1230</v>
      </c>
      <c r="C1066" s="14" t="s">
        <v>48</v>
      </c>
      <c r="D1066" s="64" t="s">
        <v>98</v>
      </c>
      <c r="E1066" s="65">
        <v>12500000</v>
      </c>
      <c r="F1066" s="66">
        <v>1272452500</v>
      </c>
      <c r="G1066" s="66">
        <v>4.6599001694497794E-2</v>
      </c>
      <c r="H1066" s="14" t="s">
        <v>10</v>
      </c>
    </row>
    <row r="1067" spans="1:8" s="6" customFormat="1" ht="31.5" x14ac:dyDescent="0.2">
      <c r="A1067" s="17" t="s">
        <v>4775</v>
      </c>
      <c r="B1067" s="17" t="s">
        <v>272</v>
      </c>
      <c r="C1067" s="14" t="s">
        <v>48</v>
      </c>
      <c r="D1067" s="64" t="s">
        <v>98</v>
      </c>
      <c r="E1067" s="65">
        <v>12200000</v>
      </c>
      <c r="F1067" s="66">
        <v>1224884880</v>
      </c>
      <c r="G1067" s="66">
        <v>4.488000640168123E-2</v>
      </c>
      <c r="H1067" s="14" t="s">
        <v>10</v>
      </c>
    </row>
    <row r="1068" spans="1:8" s="6" customFormat="1" ht="15.75" x14ac:dyDescent="0.2">
      <c r="A1068" s="17" t="s">
        <v>4776</v>
      </c>
      <c r="B1068" s="17" t="s">
        <v>1433</v>
      </c>
      <c r="C1068" s="14" t="s">
        <v>48</v>
      </c>
      <c r="D1068" s="64" t="s">
        <v>98</v>
      </c>
      <c r="E1068" s="65">
        <v>12300000</v>
      </c>
      <c r="F1068" s="66">
        <v>1189866330</v>
      </c>
      <c r="G1068" s="66">
        <v>4.3614508514436476E-2</v>
      </c>
      <c r="H1068" s="14" t="s">
        <v>10</v>
      </c>
    </row>
    <row r="1069" spans="1:8" s="6" customFormat="1" ht="15.75" x14ac:dyDescent="0.2">
      <c r="A1069" s="17" t="s">
        <v>4777</v>
      </c>
      <c r="B1069" s="17" t="s">
        <v>1209</v>
      </c>
      <c r="C1069" s="14" t="s">
        <v>48</v>
      </c>
      <c r="D1069" s="64" t="s">
        <v>98</v>
      </c>
      <c r="E1069" s="65">
        <v>10690000</v>
      </c>
      <c r="F1069" s="66">
        <v>1071543150.9999999</v>
      </c>
      <c r="G1069" s="66">
        <v>3.9338553826518699E-2</v>
      </c>
      <c r="H1069" s="14" t="s">
        <v>10</v>
      </c>
    </row>
    <row r="1070" spans="1:8" s="6" customFormat="1" ht="15.75" x14ac:dyDescent="0.2">
      <c r="A1070" s="17" t="s">
        <v>4778</v>
      </c>
      <c r="B1070" s="17" t="s">
        <v>1217</v>
      </c>
      <c r="C1070" s="14" t="s">
        <v>48</v>
      </c>
      <c r="D1070" s="64" t="s">
        <v>98</v>
      </c>
      <c r="E1070" s="65">
        <v>10000000</v>
      </c>
      <c r="F1070" s="66">
        <v>979915000</v>
      </c>
      <c r="G1070" s="66">
        <v>3.6027302175532488E-2</v>
      </c>
      <c r="H1070" s="14" t="s">
        <v>10</v>
      </c>
    </row>
    <row r="1071" spans="1:8" s="6" customFormat="1" ht="15.75" x14ac:dyDescent="0.2">
      <c r="A1071" s="17" t="s">
        <v>4779</v>
      </c>
      <c r="B1071" s="17" t="s">
        <v>1788</v>
      </c>
      <c r="C1071" s="14" t="s">
        <v>48</v>
      </c>
      <c r="D1071" s="64" t="s">
        <v>98</v>
      </c>
      <c r="E1071" s="65">
        <v>10000000</v>
      </c>
      <c r="F1071" s="66">
        <v>963723000</v>
      </c>
      <c r="G1071" s="66">
        <v>3.5442156822847494E-2</v>
      </c>
      <c r="H1071" s="14" t="s">
        <v>10</v>
      </c>
    </row>
    <row r="1072" spans="1:8" s="6" customFormat="1" ht="15.75" x14ac:dyDescent="0.2">
      <c r="A1072" s="17" t="s">
        <v>4780</v>
      </c>
      <c r="B1072" s="17" t="s">
        <v>1245</v>
      </c>
      <c r="C1072" s="14" t="s">
        <v>48</v>
      </c>
      <c r="D1072" s="64" t="s">
        <v>98</v>
      </c>
      <c r="E1072" s="65">
        <v>8720000</v>
      </c>
      <c r="F1072" s="66">
        <v>850365680</v>
      </c>
      <c r="G1072" s="66">
        <v>3.1345657996833066E-2</v>
      </c>
      <c r="H1072" s="14" t="s">
        <v>10</v>
      </c>
    </row>
    <row r="1073" spans="1:8" s="6" customFormat="1" ht="15.75" x14ac:dyDescent="0.2">
      <c r="A1073" s="17" t="s">
        <v>4781</v>
      </c>
      <c r="B1073" s="17" t="s">
        <v>1231</v>
      </c>
      <c r="C1073" s="14" t="s">
        <v>48</v>
      </c>
      <c r="D1073" s="64" t="s">
        <v>98</v>
      </c>
      <c r="E1073" s="65">
        <v>8400000</v>
      </c>
      <c r="F1073" s="66">
        <v>848673000</v>
      </c>
      <c r="G1073" s="66">
        <v>3.1284488046512987E-2</v>
      </c>
      <c r="H1073" s="14" t="s">
        <v>10</v>
      </c>
    </row>
    <row r="1074" spans="1:8" s="6" customFormat="1" ht="15.75" x14ac:dyDescent="0.2">
      <c r="A1074" s="17" t="s">
        <v>4782</v>
      </c>
      <c r="B1074" s="17" t="s">
        <v>1229</v>
      </c>
      <c r="C1074" s="14" t="s">
        <v>48</v>
      </c>
      <c r="D1074" s="64" t="s">
        <v>98</v>
      </c>
      <c r="E1074" s="65">
        <v>8000000</v>
      </c>
      <c r="F1074" s="66">
        <v>817542400</v>
      </c>
      <c r="G1074" s="66">
        <v>3.0159492621840592E-2</v>
      </c>
      <c r="H1074" s="14" t="s">
        <v>10</v>
      </c>
    </row>
    <row r="1075" spans="1:8" s="6" customFormat="1" ht="31.5" x14ac:dyDescent="0.2">
      <c r="A1075" s="17" t="s">
        <v>4783</v>
      </c>
      <c r="B1075" s="17" t="s">
        <v>280</v>
      </c>
      <c r="C1075" s="14" t="s">
        <v>48</v>
      </c>
      <c r="D1075" s="64" t="s">
        <v>98</v>
      </c>
      <c r="E1075" s="65">
        <v>8000000</v>
      </c>
      <c r="F1075" s="66">
        <v>793868800</v>
      </c>
      <c r="G1075" s="66">
        <v>2.9303977736630394E-2</v>
      </c>
      <c r="H1075" s="14" t="s">
        <v>10</v>
      </c>
    </row>
    <row r="1076" spans="1:8" s="6" customFormat="1" ht="15.75" x14ac:dyDescent="0.2">
      <c r="A1076" s="17" t="s">
        <v>4784</v>
      </c>
      <c r="B1076" s="17" t="s">
        <v>1222</v>
      </c>
      <c r="C1076" s="14" t="s">
        <v>48</v>
      </c>
      <c r="D1076" s="64" t="s">
        <v>98</v>
      </c>
      <c r="E1076" s="65">
        <v>6800000</v>
      </c>
      <c r="F1076" s="66">
        <v>684046000</v>
      </c>
      <c r="G1076" s="66">
        <v>2.5335209144803968E-2</v>
      </c>
      <c r="H1076" s="14" t="s">
        <v>10</v>
      </c>
    </row>
    <row r="1077" spans="1:8" s="6" customFormat="1" ht="15.75" x14ac:dyDescent="0.2">
      <c r="A1077" s="17" t="s">
        <v>4785</v>
      </c>
      <c r="B1077" s="17" t="s">
        <v>270</v>
      </c>
      <c r="C1077" s="14" t="s">
        <v>48</v>
      </c>
      <c r="D1077" s="64" t="s">
        <v>98</v>
      </c>
      <c r="E1077" s="65">
        <v>6700000</v>
      </c>
      <c r="F1077" s="66">
        <v>669473380</v>
      </c>
      <c r="G1077" s="66">
        <v>2.4808584832214767E-2</v>
      </c>
      <c r="H1077" s="14" t="s">
        <v>10</v>
      </c>
    </row>
    <row r="1078" spans="1:8" s="6" customFormat="1" ht="15.75" x14ac:dyDescent="0.2">
      <c r="A1078" s="17" t="s">
        <v>4786</v>
      </c>
      <c r="B1078" s="17" t="s">
        <v>1205</v>
      </c>
      <c r="C1078" s="14" t="s">
        <v>48</v>
      </c>
      <c r="D1078" s="64" t="s">
        <v>98</v>
      </c>
      <c r="E1078" s="65">
        <v>6500000</v>
      </c>
      <c r="F1078" s="66">
        <v>642274750</v>
      </c>
      <c r="G1078" s="66">
        <v>2.3825682661766486E-2</v>
      </c>
      <c r="H1078" s="14" t="s">
        <v>10</v>
      </c>
    </row>
    <row r="1079" spans="1:8" s="6" customFormat="1" ht="15.75" x14ac:dyDescent="0.2">
      <c r="A1079" s="17" t="s">
        <v>4787</v>
      </c>
      <c r="B1079" s="17" t="s">
        <v>3840</v>
      </c>
      <c r="C1079" s="14" t="s">
        <v>48</v>
      </c>
      <c r="D1079" s="64" t="s">
        <v>98</v>
      </c>
      <c r="E1079" s="65">
        <v>6500000</v>
      </c>
      <c r="F1079" s="66">
        <v>641826250</v>
      </c>
      <c r="G1079" s="66">
        <v>2.3809474800435011E-2</v>
      </c>
      <c r="H1079" s="14" t="s">
        <v>10</v>
      </c>
    </row>
    <row r="1080" spans="1:8" s="6" customFormat="1" ht="15.75" x14ac:dyDescent="0.2">
      <c r="A1080" s="17" t="s">
        <v>4788</v>
      </c>
      <c r="B1080" s="17" t="s">
        <v>276</v>
      </c>
      <c r="C1080" s="14" t="s">
        <v>48</v>
      </c>
      <c r="D1080" s="64" t="s">
        <v>98</v>
      </c>
      <c r="E1080" s="65">
        <v>6000000</v>
      </c>
      <c r="F1080" s="66">
        <v>614320200</v>
      </c>
      <c r="G1080" s="66">
        <v>2.2815463107733611E-2</v>
      </c>
      <c r="H1080" s="14" t="s">
        <v>10</v>
      </c>
    </row>
    <row r="1081" spans="1:8" s="6" customFormat="1" ht="15.75" x14ac:dyDescent="0.2">
      <c r="A1081" s="17" t="s">
        <v>4789</v>
      </c>
      <c r="B1081" s="17" t="s">
        <v>1208</v>
      </c>
      <c r="C1081" s="14" t="s">
        <v>48</v>
      </c>
      <c r="D1081" s="64" t="s">
        <v>98</v>
      </c>
      <c r="E1081" s="65">
        <v>5900000</v>
      </c>
      <c r="F1081" s="66">
        <v>595639810</v>
      </c>
      <c r="G1081" s="66">
        <v>2.2140392492933512E-2</v>
      </c>
      <c r="H1081" s="14" t="s">
        <v>10</v>
      </c>
    </row>
    <row r="1082" spans="1:8" s="6" customFormat="1" ht="15.75" x14ac:dyDescent="0.2">
      <c r="A1082" s="17" t="s">
        <v>4790</v>
      </c>
      <c r="B1082" s="17" t="s">
        <v>1219</v>
      </c>
      <c r="C1082" s="14" t="s">
        <v>48</v>
      </c>
      <c r="D1082" s="64" t="s">
        <v>98</v>
      </c>
      <c r="E1082" s="65">
        <v>6000000</v>
      </c>
      <c r="F1082" s="66">
        <v>586629000</v>
      </c>
      <c r="G1082" s="66">
        <v>2.1814760477405631E-2</v>
      </c>
      <c r="H1082" s="14" t="s">
        <v>10</v>
      </c>
    </row>
    <row r="1083" spans="1:8" s="6" customFormat="1" ht="15.75" x14ac:dyDescent="0.2">
      <c r="A1083" s="17" t="s">
        <v>4791</v>
      </c>
      <c r="B1083" s="17" t="s">
        <v>1216</v>
      </c>
      <c r="C1083" s="14" t="s">
        <v>48</v>
      </c>
      <c r="D1083" s="64" t="s">
        <v>98</v>
      </c>
      <c r="E1083" s="65">
        <v>5910000</v>
      </c>
      <c r="F1083" s="66">
        <v>584072298</v>
      </c>
      <c r="G1083" s="66">
        <v>2.1722366561058023E-2</v>
      </c>
      <c r="H1083" s="14" t="s">
        <v>10</v>
      </c>
    </row>
    <row r="1084" spans="1:8" s="6" customFormat="1" ht="15.75" x14ac:dyDescent="0.2">
      <c r="A1084" s="17" t="s">
        <v>4792</v>
      </c>
      <c r="B1084" s="17" t="s">
        <v>162</v>
      </c>
      <c r="C1084" s="14" t="s">
        <v>48</v>
      </c>
      <c r="D1084" s="64" t="s">
        <v>98</v>
      </c>
      <c r="E1084" s="65">
        <v>5977000</v>
      </c>
      <c r="F1084" s="66">
        <v>581865731.60000002</v>
      </c>
      <c r="G1084" s="66">
        <v>2.1642625820300191E-2</v>
      </c>
      <c r="H1084" s="14" t="s">
        <v>10</v>
      </c>
    </row>
    <row r="1085" spans="1:8" s="6" customFormat="1" ht="15.75" x14ac:dyDescent="0.2">
      <c r="A1085" s="17" t="s">
        <v>4793</v>
      </c>
      <c r="B1085" s="17" t="s">
        <v>1789</v>
      </c>
      <c r="C1085" s="14" t="s">
        <v>48</v>
      </c>
      <c r="D1085" s="64" t="s">
        <v>98</v>
      </c>
      <c r="E1085" s="65">
        <v>5726000</v>
      </c>
      <c r="F1085" s="66">
        <v>564175336.20000005</v>
      </c>
      <c r="G1085" s="66">
        <v>2.1003331560451501E-2</v>
      </c>
      <c r="H1085" s="14" t="s">
        <v>10</v>
      </c>
    </row>
    <row r="1086" spans="1:8" s="6" customFormat="1" ht="15.75" x14ac:dyDescent="0.2">
      <c r="A1086" s="17" t="s">
        <v>4794</v>
      </c>
      <c r="B1086" s="17" t="s">
        <v>1210</v>
      </c>
      <c r="C1086" s="14" t="s">
        <v>48</v>
      </c>
      <c r="D1086" s="64" t="s">
        <v>98</v>
      </c>
      <c r="E1086" s="65">
        <v>5500000</v>
      </c>
      <c r="F1086" s="66">
        <v>549715100</v>
      </c>
      <c r="G1086" s="66">
        <v>2.0480768565691292E-2</v>
      </c>
      <c r="H1086" s="14" t="s">
        <v>10</v>
      </c>
    </row>
    <row r="1087" spans="1:8" s="6" customFormat="1" ht="15.75" x14ac:dyDescent="0.2">
      <c r="A1087" s="17" t="s">
        <v>4795</v>
      </c>
      <c r="B1087" s="17" t="s">
        <v>1202</v>
      </c>
      <c r="C1087" s="14" t="s">
        <v>48</v>
      </c>
      <c r="D1087" s="64" t="s">
        <v>98</v>
      </c>
      <c r="E1087" s="65">
        <v>5470000</v>
      </c>
      <c r="F1087" s="66">
        <v>532998987.99999994</v>
      </c>
      <c r="G1087" s="66">
        <v>1.9876682890557777E-2</v>
      </c>
      <c r="H1087" s="14" t="s">
        <v>10</v>
      </c>
    </row>
    <row r="1088" spans="1:8" s="6" customFormat="1" ht="15.75" x14ac:dyDescent="0.2">
      <c r="A1088" s="17" t="s">
        <v>4796</v>
      </c>
      <c r="B1088" s="17" t="s">
        <v>1226</v>
      </c>
      <c r="C1088" s="14" t="s">
        <v>48</v>
      </c>
      <c r="D1088" s="64" t="s">
        <v>98</v>
      </c>
      <c r="E1088" s="65">
        <v>5000000</v>
      </c>
      <c r="F1088" s="66">
        <v>489731000</v>
      </c>
      <c r="G1088" s="66">
        <v>1.8313067395360764E-2</v>
      </c>
      <c r="H1088" s="14" t="s">
        <v>10</v>
      </c>
    </row>
    <row r="1089" spans="1:8" s="6" customFormat="1" ht="15.75" x14ac:dyDescent="0.2">
      <c r="A1089" s="17" t="s">
        <v>4797</v>
      </c>
      <c r="B1089" s="17" t="s">
        <v>1220</v>
      </c>
      <c r="C1089" s="14" t="s">
        <v>48</v>
      </c>
      <c r="D1089" s="64" t="s">
        <v>98</v>
      </c>
      <c r="E1089" s="65">
        <v>4900000</v>
      </c>
      <c r="F1089" s="66">
        <v>476172690</v>
      </c>
      <c r="G1089" s="66">
        <v>1.7823098145931266E-2</v>
      </c>
      <c r="H1089" s="14" t="s">
        <v>10</v>
      </c>
    </row>
    <row r="1090" spans="1:8" s="6" customFormat="1" ht="15.75" x14ac:dyDescent="0.2">
      <c r="A1090" s="17" t="s">
        <v>4798</v>
      </c>
      <c r="B1090" s="17" t="s">
        <v>274</v>
      </c>
      <c r="C1090" s="14" t="s">
        <v>48</v>
      </c>
      <c r="D1090" s="54" t="s">
        <v>98</v>
      </c>
      <c r="E1090" s="65">
        <v>4600000</v>
      </c>
      <c r="F1090" s="66">
        <v>469185740</v>
      </c>
      <c r="G1090" s="66">
        <v>1.7570604240178891E-2</v>
      </c>
      <c r="H1090" s="14" t="s">
        <v>10</v>
      </c>
    </row>
    <row r="1091" spans="1:8" s="6" customFormat="1" ht="15.75" x14ac:dyDescent="0.2">
      <c r="A1091" s="17" t="s">
        <v>4799</v>
      </c>
      <c r="B1091" s="17" t="s">
        <v>1790</v>
      </c>
      <c r="C1091" s="14" t="s">
        <v>48</v>
      </c>
      <c r="D1091" s="64" t="s">
        <v>98</v>
      </c>
      <c r="E1091" s="65">
        <v>4500000</v>
      </c>
      <c r="F1091" s="66">
        <v>456535800</v>
      </c>
      <c r="G1091" s="66">
        <v>1.7113461601669506E-2</v>
      </c>
      <c r="H1091" s="14" t="s">
        <v>10</v>
      </c>
    </row>
    <row r="1092" spans="1:8" s="6" customFormat="1" ht="31.5" x14ac:dyDescent="0.2">
      <c r="A1092" s="17" t="s">
        <v>4800</v>
      </c>
      <c r="B1092" s="17" t="s">
        <v>1791</v>
      </c>
      <c r="C1092" s="14" t="s">
        <v>48</v>
      </c>
      <c r="D1092" s="64" t="s">
        <v>98</v>
      </c>
      <c r="E1092" s="65">
        <v>4500000</v>
      </c>
      <c r="F1092" s="66">
        <v>442661850</v>
      </c>
      <c r="G1092" s="66">
        <v>1.6612085776207302E-2</v>
      </c>
      <c r="H1092" s="14" t="s">
        <v>10</v>
      </c>
    </row>
    <row r="1093" spans="1:8" s="6" customFormat="1" ht="15.75" x14ac:dyDescent="0.2">
      <c r="A1093" s="17" t="s">
        <v>4801</v>
      </c>
      <c r="B1093" s="17" t="s">
        <v>1792</v>
      </c>
      <c r="C1093" s="14" t="s">
        <v>48</v>
      </c>
      <c r="D1093" s="64" t="s">
        <v>98</v>
      </c>
      <c r="E1093" s="65">
        <v>4500000</v>
      </c>
      <c r="F1093" s="66">
        <v>435246299.99999994</v>
      </c>
      <c r="G1093" s="66">
        <v>1.6344103153918321E-2</v>
      </c>
      <c r="H1093" s="14" t="s">
        <v>10</v>
      </c>
    </row>
    <row r="1094" spans="1:8" s="6" customFormat="1" ht="15.75" x14ac:dyDescent="0.2">
      <c r="A1094" s="17" t="s">
        <v>4802</v>
      </c>
      <c r="B1094" s="17" t="s">
        <v>278</v>
      </c>
      <c r="C1094" s="14" t="s">
        <v>48</v>
      </c>
      <c r="D1094" s="64" t="s">
        <v>98</v>
      </c>
      <c r="E1094" s="65">
        <v>4300000</v>
      </c>
      <c r="F1094" s="66">
        <v>430700040</v>
      </c>
      <c r="G1094" s="66">
        <v>1.6179810731049148E-2</v>
      </c>
      <c r="H1094" s="14" t="s">
        <v>10</v>
      </c>
    </row>
    <row r="1095" spans="1:8" s="6" customFormat="1" ht="15.75" x14ac:dyDescent="0.2">
      <c r="A1095" s="17" t="s">
        <v>4803</v>
      </c>
      <c r="B1095" s="17" t="s">
        <v>1218</v>
      </c>
      <c r="C1095" s="14" t="s">
        <v>48</v>
      </c>
      <c r="D1095" s="64" t="s">
        <v>98</v>
      </c>
      <c r="E1095" s="65">
        <v>4130000</v>
      </c>
      <c r="F1095" s="66">
        <v>419753376</v>
      </c>
      <c r="G1095" s="66">
        <v>1.5784220960359661E-2</v>
      </c>
      <c r="H1095" s="14" t="s">
        <v>10</v>
      </c>
    </row>
    <row r="1096" spans="1:8" s="6" customFormat="1" ht="31.5" x14ac:dyDescent="0.2">
      <c r="A1096" s="17" t="s">
        <v>4804</v>
      </c>
      <c r="B1096" s="17" t="s">
        <v>1232</v>
      </c>
      <c r="C1096" s="14" t="s">
        <v>48</v>
      </c>
      <c r="D1096" s="64" t="s">
        <v>98</v>
      </c>
      <c r="E1096" s="65">
        <v>4000000</v>
      </c>
      <c r="F1096" s="66">
        <v>400971200</v>
      </c>
      <c r="G1096" s="66">
        <v>1.5105472010278658E-2</v>
      </c>
      <c r="H1096" s="14" t="s">
        <v>10</v>
      </c>
    </row>
    <row r="1097" spans="1:8" s="6" customFormat="1" ht="15.75" x14ac:dyDescent="0.2">
      <c r="A1097" s="17" t="s">
        <v>4805</v>
      </c>
      <c r="B1097" s="17" t="s">
        <v>1793</v>
      </c>
      <c r="C1097" s="14" t="s">
        <v>48</v>
      </c>
      <c r="D1097" s="64" t="s">
        <v>98</v>
      </c>
      <c r="E1097" s="65">
        <v>4000000</v>
      </c>
      <c r="F1097" s="66">
        <v>399003600</v>
      </c>
      <c r="G1097" s="66">
        <v>1.5034367020410637E-2</v>
      </c>
      <c r="H1097" s="14" t="s">
        <v>10</v>
      </c>
    </row>
    <row r="1098" spans="1:8" s="6" customFormat="1" ht="15.75" x14ac:dyDescent="0.2">
      <c r="A1098" s="17" t="s">
        <v>4806</v>
      </c>
      <c r="B1098" s="17" t="s">
        <v>1237</v>
      </c>
      <c r="C1098" s="14" t="s">
        <v>48</v>
      </c>
      <c r="D1098" s="64" t="s">
        <v>98</v>
      </c>
      <c r="E1098" s="65">
        <v>3900000</v>
      </c>
      <c r="F1098" s="66">
        <v>394162080</v>
      </c>
      <c r="G1098" s="66">
        <v>1.4859404512509732E-2</v>
      </c>
      <c r="H1098" s="14" t="s">
        <v>10</v>
      </c>
    </row>
    <row r="1099" spans="1:8" s="6" customFormat="1" ht="15.75" x14ac:dyDescent="0.2">
      <c r="A1099" s="17" t="s">
        <v>4807</v>
      </c>
      <c r="B1099" s="17" t="s">
        <v>1794</v>
      </c>
      <c r="C1099" s="14" t="s">
        <v>48</v>
      </c>
      <c r="D1099" s="64" t="s">
        <v>98</v>
      </c>
      <c r="E1099" s="65">
        <v>4140000</v>
      </c>
      <c r="F1099" s="66">
        <v>392185512</v>
      </c>
      <c r="G1099" s="66">
        <v>1.4787975437690941E-2</v>
      </c>
      <c r="H1099" s="14" t="s">
        <v>10</v>
      </c>
    </row>
    <row r="1100" spans="1:8" s="6" customFormat="1" ht="15.75" x14ac:dyDescent="0.2">
      <c r="A1100" s="17" t="s">
        <v>4808</v>
      </c>
      <c r="B1100" s="17" t="s">
        <v>273</v>
      </c>
      <c r="C1100" s="14" t="s">
        <v>48</v>
      </c>
      <c r="D1100" s="64" t="s">
        <v>98</v>
      </c>
      <c r="E1100" s="65">
        <v>3500000</v>
      </c>
      <c r="F1100" s="66">
        <v>351083250</v>
      </c>
      <c r="G1100" s="66">
        <v>1.3302624795760297E-2</v>
      </c>
      <c r="H1100" s="14" t="s">
        <v>10</v>
      </c>
    </row>
    <row r="1101" spans="1:8" s="6" customFormat="1" ht="15.75" x14ac:dyDescent="0.2">
      <c r="A1101" s="17" t="s">
        <v>4809</v>
      </c>
      <c r="B1101" s="17" t="s">
        <v>1235</v>
      </c>
      <c r="C1101" s="14" t="s">
        <v>48</v>
      </c>
      <c r="D1101" s="64" t="s">
        <v>98</v>
      </c>
      <c r="E1101" s="65">
        <v>3000000</v>
      </c>
      <c r="F1101" s="66">
        <v>300474600</v>
      </c>
      <c r="G1101" s="66">
        <v>1.1473732975530469E-2</v>
      </c>
      <c r="H1101" s="14" t="s">
        <v>10</v>
      </c>
    </row>
    <row r="1102" spans="1:8" s="6" customFormat="1" ht="15.75" x14ac:dyDescent="0.2">
      <c r="A1102" s="17" t="s">
        <v>4810</v>
      </c>
      <c r="B1102" s="17" t="s">
        <v>1795</v>
      </c>
      <c r="C1102" s="14" t="s">
        <v>48</v>
      </c>
      <c r="D1102" s="64" t="s">
        <v>98</v>
      </c>
      <c r="E1102" s="65">
        <v>3000000</v>
      </c>
      <c r="F1102" s="66">
        <v>299295900</v>
      </c>
      <c r="G1102" s="66">
        <v>1.1431137198158322E-2</v>
      </c>
      <c r="H1102" s="14" t="s">
        <v>10</v>
      </c>
    </row>
    <row r="1103" spans="1:8" s="6" customFormat="1" ht="15.75" x14ac:dyDescent="0.2">
      <c r="A1103" s="17" t="s">
        <v>4811</v>
      </c>
      <c r="B1103" s="17" t="s">
        <v>161</v>
      </c>
      <c r="C1103" s="14" t="s">
        <v>48</v>
      </c>
      <c r="D1103" s="64" t="s">
        <v>98</v>
      </c>
      <c r="E1103" s="65">
        <v>2980000</v>
      </c>
      <c r="F1103" s="66">
        <v>297535418</v>
      </c>
      <c r="G1103" s="66">
        <v>1.1367517023949726E-2</v>
      </c>
      <c r="H1103" s="14" t="s">
        <v>10</v>
      </c>
    </row>
    <row r="1104" spans="1:8" s="6" customFormat="1" ht="15.75" x14ac:dyDescent="0.2">
      <c r="A1104" s="17" t="s">
        <v>4812</v>
      </c>
      <c r="B1104" s="17" t="s">
        <v>1796</v>
      </c>
      <c r="C1104" s="14" t="s">
        <v>48</v>
      </c>
      <c r="D1104" s="64" t="s">
        <v>98</v>
      </c>
      <c r="E1104" s="65">
        <v>2600000</v>
      </c>
      <c r="F1104" s="66">
        <v>257719019.99999997</v>
      </c>
      <c r="G1104" s="66">
        <v>9.9286348444563924E-3</v>
      </c>
      <c r="H1104" s="14" t="s">
        <v>10</v>
      </c>
    </row>
    <row r="1105" spans="1:8" s="6" customFormat="1" ht="15.75" x14ac:dyDescent="0.2">
      <c r="A1105" s="17" t="s">
        <v>4813</v>
      </c>
      <c r="B1105" s="17" t="s">
        <v>2496</v>
      </c>
      <c r="C1105" s="14" t="s">
        <v>48</v>
      </c>
      <c r="D1105" s="64" t="s">
        <v>98</v>
      </c>
      <c r="E1105" s="65">
        <v>2500000</v>
      </c>
      <c r="F1105" s="66">
        <v>251441750</v>
      </c>
      <c r="G1105" s="66">
        <v>9.7017873044336084E-3</v>
      </c>
      <c r="H1105" s="14" t="s">
        <v>10</v>
      </c>
    </row>
    <row r="1106" spans="1:8" s="6" customFormat="1" ht="15.75" x14ac:dyDescent="0.2">
      <c r="A1106" s="17" t="s">
        <v>4814</v>
      </c>
      <c r="B1106" s="17" t="s">
        <v>1797</v>
      </c>
      <c r="C1106" s="14" t="s">
        <v>48</v>
      </c>
      <c r="D1106" s="64" t="s">
        <v>98</v>
      </c>
      <c r="E1106" s="65">
        <v>2500000</v>
      </c>
      <c r="F1106" s="66">
        <v>251304999.99999997</v>
      </c>
      <c r="G1106" s="66">
        <v>9.6968454425895075E-3</v>
      </c>
      <c r="H1106" s="14" t="s">
        <v>10</v>
      </c>
    </row>
    <row r="1107" spans="1:8" s="6" customFormat="1" ht="15.75" x14ac:dyDescent="0.2">
      <c r="A1107" s="17" t="s">
        <v>4815</v>
      </c>
      <c r="B1107" s="17" t="s">
        <v>282</v>
      </c>
      <c r="C1107" s="14" t="s">
        <v>48</v>
      </c>
      <c r="D1107" s="64" t="s">
        <v>98</v>
      </c>
      <c r="E1107" s="65">
        <v>2500000</v>
      </c>
      <c r="F1107" s="66">
        <v>251145500</v>
      </c>
      <c r="G1107" s="66">
        <v>9.691081442851782E-3</v>
      </c>
      <c r="H1107" s="14" t="s">
        <v>10</v>
      </c>
    </row>
    <row r="1108" spans="1:8" s="6" customFormat="1" ht="15.75" x14ac:dyDescent="0.2">
      <c r="A1108" s="17" t="s">
        <v>4816</v>
      </c>
      <c r="B1108" s="17" t="s">
        <v>1240</v>
      </c>
      <c r="C1108" s="14" t="s">
        <v>48</v>
      </c>
      <c r="D1108" s="64" t="s">
        <v>98</v>
      </c>
      <c r="E1108" s="65">
        <v>2500000</v>
      </c>
      <c r="F1108" s="66">
        <v>250812250</v>
      </c>
      <c r="G1108" s="66">
        <v>9.6790384778825209E-3</v>
      </c>
      <c r="H1108" s="14" t="s">
        <v>10</v>
      </c>
    </row>
    <row r="1109" spans="1:8" s="6" customFormat="1" ht="15.75" x14ac:dyDescent="0.2">
      <c r="A1109" s="17" t="s">
        <v>4817</v>
      </c>
      <c r="B1109" s="17" t="s">
        <v>1798</v>
      </c>
      <c r="C1109" s="14" t="s">
        <v>48</v>
      </c>
      <c r="D1109" s="64" t="s">
        <v>98</v>
      </c>
      <c r="E1109" s="65">
        <v>2500000</v>
      </c>
      <c r="F1109" s="66">
        <v>249925500</v>
      </c>
      <c r="G1109" s="66">
        <v>9.6469931689958238E-3</v>
      </c>
      <c r="H1109" s="14" t="s">
        <v>10</v>
      </c>
    </row>
    <row r="1110" spans="1:8" s="6" customFormat="1" ht="15.75" x14ac:dyDescent="0.2">
      <c r="A1110" s="17" t="s">
        <v>4818</v>
      </c>
      <c r="B1110" s="17" t="s">
        <v>1204</v>
      </c>
      <c r="C1110" s="14" t="s">
        <v>48</v>
      </c>
      <c r="D1110" s="64" t="s">
        <v>98</v>
      </c>
      <c r="E1110" s="65">
        <v>2500000</v>
      </c>
      <c r="F1110" s="66">
        <v>249330250</v>
      </c>
      <c r="G1110" s="66">
        <v>9.6254820665263481E-3</v>
      </c>
      <c r="H1110" s="14" t="s">
        <v>10</v>
      </c>
    </row>
    <row r="1111" spans="1:8" s="6" customFormat="1" ht="15.75" x14ac:dyDescent="0.2">
      <c r="A1111" s="17" t="s">
        <v>4819</v>
      </c>
      <c r="B1111" s="17" t="s">
        <v>1243</v>
      </c>
      <c r="C1111" s="14" t="s">
        <v>48</v>
      </c>
      <c r="D1111" s="64" t="s">
        <v>98</v>
      </c>
      <c r="E1111" s="65">
        <v>2500000</v>
      </c>
      <c r="F1111" s="66">
        <v>249193000</v>
      </c>
      <c r="G1111" s="66">
        <v>9.6205221357175529E-3</v>
      </c>
      <c r="H1111" s="14" t="s">
        <v>10</v>
      </c>
    </row>
    <row r="1112" spans="1:8" s="6" customFormat="1" ht="15.75" x14ac:dyDescent="0.2">
      <c r="A1112" s="17" t="s">
        <v>4820</v>
      </c>
      <c r="B1112" s="17" t="s">
        <v>1799</v>
      </c>
      <c r="C1112" s="14" t="s">
        <v>48</v>
      </c>
      <c r="D1112" s="64" t="s">
        <v>98</v>
      </c>
      <c r="E1112" s="65">
        <v>2500000</v>
      </c>
      <c r="F1112" s="66">
        <v>248989250</v>
      </c>
      <c r="G1112" s="66">
        <v>9.6131590326043129E-3</v>
      </c>
      <c r="H1112" s="14" t="s">
        <v>10</v>
      </c>
    </row>
    <row r="1113" spans="1:8" s="6" customFormat="1" ht="15.75" x14ac:dyDescent="0.2">
      <c r="A1113" s="17" t="s">
        <v>4821</v>
      </c>
      <c r="B1113" s="17" t="s">
        <v>1801</v>
      </c>
      <c r="C1113" s="14" t="s">
        <v>48</v>
      </c>
      <c r="D1113" s="64" t="s">
        <v>98</v>
      </c>
      <c r="E1113" s="65">
        <v>2500000</v>
      </c>
      <c r="F1113" s="66">
        <v>247933750.00000003</v>
      </c>
      <c r="G1113" s="66">
        <v>9.5750154481330316E-3</v>
      </c>
      <c r="H1113" s="14" t="s">
        <v>10</v>
      </c>
    </row>
    <row r="1114" spans="1:8" s="6" customFormat="1" ht="15.75" x14ac:dyDescent="0.2">
      <c r="A1114" s="17" t="s">
        <v>4822</v>
      </c>
      <c r="B1114" s="17" t="s">
        <v>1800</v>
      </c>
      <c r="C1114" s="14" t="s">
        <v>48</v>
      </c>
      <c r="D1114" s="64" t="s">
        <v>98</v>
      </c>
      <c r="E1114" s="65">
        <v>2500000</v>
      </c>
      <c r="F1114" s="66">
        <v>247747250</v>
      </c>
      <c r="G1114" s="66">
        <v>9.5682757243017707E-3</v>
      </c>
      <c r="H1114" s="14" t="s">
        <v>10</v>
      </c>
    </row>
    <row r="1115" spans="1:8" s="6" customFormat="1" ht="15.75" x14ac:dyDescent="0.2">
      <c r="A1115" s="17" t="s">
        <v>4823</v>
      </c>
      <c r="B1115" s="17" t="s">
        <v>4824</v>
      </c>
      <c r="C1115" s="14" t="s">
        <v>48</v>
      </c>
      <c r="D1115" s="64" t="s">
        <v>98</v>
      </c>
      <c r="E1115" s="65">
        <v>2500000</v>
      </c>
      <c r="F1115" s="66">
        <v>242232500</v>
      </c>
      <c r="G1115" s="66">
        <v>9.3689840781975495E-3</v>
      </c>
      <c r="H1115" s="14" t="s">
        <v>10</v>
      </c>
    </row>
    <row r="1116" spans="1:8" s="6" customFormat="1" ht="15.75" x14ac:dyDescent="0.2">
      <c r="A1116" s="17" t="s">
        <v>4825</v>
      </c>
      <c r="B1116" s="17" t="s">
        <v>1802</v>
      </c>
      <c r="C1116" s="14" t="s">
        <v>48</v>
      </c>
      <c r="D1116" s="64" t="s">
        <v>98</v>
      </c>
      <c r="E1116" s="65">
        <v>2000000</v>
      </c>
      <c r="F1116" s="66">
        <v>200532200</v>
      </c>
      <c r="G1116" s="66">
        <v>7.8620215812502895E-3</v>
      </c>
      <c r="H1116" s="14" t="s">
        <v>10</v>
      </c>
    </row>
    <row r="1117" spans="1:8" s="6" customFormat="1" ht="15.75" x14ac:dyDescent="0.2">
      <c r="A1117" s="17" t="s">
        <v>4826</v>
      </c>
      <c r="B1117" s="17" t="s">
        <v>1244</v>
      </c>
      <c r="C1117" s="14" t="s">
        <v>48</v>
      </c>
      <c r="D1117" s="64" t="s">
        <v>98</v>
      </c>
      <c r="E1117" s="65">
        <v>2000000</v>
      </c>
      <c r="F1117" s="66">
        <v>200059600</v>
      </c>
      <c r="G1117" s="66">
        <v>7.844942795820516E-3</v>
      </c>
      <c r="H1117" s="14" t="s">
        <v>10</v>
      </c>
    </row>
    <row r="1118" spans="1:8" s="6" customFormat="1" ht="15.75" x14ac:dyDescent="0.2">
      <c r="A1118" s="17" t="s">
        <v>4827</v>
      </c>
      <c r="B1118" s="17" t="s">
        <v>1803</v>
      </c>
      <c r="C1118" s="14" t="s">
        <v>48</v>
      </c>
      <c r="D1118" s="64" t="s">
        <v>98</v>
      </c>
      <c r="E1118" s="65">
        <v>2000000</v>
      </c>
      <c r="F1118" s="66">
        <v>199824600</v>
      </c>
      <c r="G1118" s="66">
        <v>7.8364503824138333E-3</v>
      </c>
      <c r="H1118" s="14" t="s">
        <v>10</v>
      </c>
    </row>
    <row r="1119" spans="1:8" s="6" customFormat="1" ht="15.75" x14ac:dyDescent="0.2">
      <c r="A1119" s="17" t="s">
        <v>4828</v>
      </c>
      <c r="B1119" s="17" t="s">
        <v>1804</v>
      </c>
      <c r="C1119" s="14" t="s">
        <v>48</v>
      </c>
      <c r="D1119" s="64" t="s">
        <v>98</v>
      </c>
      <c r="E1119" s="65">
        <v>1600000</v>
      </c>
      <c r="F1119" s="66">
        <v>156749920</v>
      </c>
      <c r="G1119" s="66">
        <v>6.2798206380713685E-3</v>
      </c>
      <c r="H1119" s="14" t="s">
        <v>10</v>
      </c>
    </row>
    <row r="1120" spans="1:8" s="6" customFormat="1" ht="15.75" x14ac:dyDescent="0.2">
      <c r="A1120" s="17" t="s">
        <v>4829</v>
      </c>
      <c r="B1120" s="17" t="s">
        <v>1239</v>
      </c>
      <c r="C1120" s="14" t="s">
        <v>48</v>
      </c>
      <c r="D1120" s="64" t="s">
        <v>98</v>
      </c>
      <c r="E1120" s="65">
        <v>1500000</v>
      </c>
      <c r="F1120" s="66">
        <v>152736300</v>
      </c>
      <c r="G1120" s="66">
        <v>6.1347767219125521E-3</v>
      </c>
      <c r="H1120" s="14" t="s">
        <v>10</v>
      </c>
    </row>
    <row r="1121" spans="1:8" s="6" customFormat="1" ht="15.75" x14ac:dyDescent="0.2">
      <c r="A1121" s="17" t="s">
        <v>4830</v>
      </c>
      <c r="B1121" s="17" t="s">
        <v>1246</v>
      </c>
      <c r="C1121" s="14" t="s">
        <v>48</v>
      </c>
      <c r="D1121" s="64" t="s">
        <v>98</v>
      </c>
      <c r="E1121" s="65">
        <v>1500000</v>
      </c>
      <c r="F1121" s="66">
        <v>150495300</v>
      </c>
      <c r="G1121" s="66">
        <v>6.0537916221492707E-3</v>
      </c>
      <c r="H1121" s="14" t="s">
        <v>10</v>
      </c>
    </row>
    <row r="1122" spans="1:8" s="6" customFormat="1" ht="15.75" x14ac:dyDescent="0.2">
      <c r="A1122" s="17" t="s">
        <v>4831</v>
      </c>
      <c r="B1122" s="17" t="s">
        <v>1805</v>
      </c>
      <c r="C1122" s="14" t="s">
        <v>48</v>
      </c>
      <c r="D1122" s="64" t="s">
        <v>98</v>
      </c>
      <c r="E1122" s="65">
        <v>1500000</v>
      </c>
      <c r="F1122" s="66">
        <v>147936900</v>
      </c>
      <c r="G1122" s="66">
        <v>5.9613363435975612E-3</v>
      </c>
      <c r="H1122" s="14" t="s">
        <v>10</v>
      </c>
    </row>
    <row r="1123" spans="1:8" s="6" customFormat="1" ht="15.75" x14ac:dyDescent="0.2">
      <c r="A1123" s="17" t="s">
        <v>4832</v>
      </c>
      <c r="B1123" s="17" t="s">
        <v>275</v>
      </c>
      <c r="C1123" s="14" t="s">
        <v>48</v>
      </c>
      <c r="D1123" s="64" t="s">
        <v>98</v>
      </c>
      <c r="E1123" s="65">
        <v>1290000</v>
      </c>
      <c r="F1123" s="66">
        <v>131494730.99999999</v>
      </c>
      <c r="G1123" s="66" t="s">
        <v>473</v>
      </c>
      <c r="H1123" s="14" t="s">
        <v>10</v>
      </c>
    </row>
    <row r="1124" spans="1:8" s="6" customFormat="1" ht="15.75" x14ac:dyDescent="0.2">
      <c r="A1124" s="17" t="s">
        <v>4833</v>
      </c>
      <c r="B1124" s="17" t="s">
        <v>1905</v>
      </c>
      <c r="C1124" s="14" t="s">
        <v>48</v>
      </c>
      <c r="D1124" s="64" t="s">
        <v>98</v>
      </c>
      <c r="E1124" s="65">
        <v>1000000</v>
      </c>
      <c r="F1124" s="66">
        <v>100335100</v>
      </c>
      <c r="G1124" s="66" t="s">
        <v>473</v>
      </c>
      <c r="H1124" s="14" t="s">
        <v>10</v>
      </c>
    </row>
    <row r="1125" spans="1:8" s="6" customFormat="1" ht="31.5" x14ac:dyDescent="0.2">
      <c r="A1125" s="17" t="s">
        <v>4834</v>
      </c>
      <c r="B1125" s="17" t="s">
        <v>1241</v>
      </c>
      <c r="C1125" s="14" t="s">
        <v>48</v>
      </c>
      <c r="D1125" s="64" t="s">
        <v>98</v>
      </c>
      <c r="E1125" s="65">
        <v>1000000</v>
      </c>
      <c r="F1125" s="66">
        <v>100026500</v>
      </c>
      <c r="G1125" s="66" t="s">
        <v>473</v>
      </c>
      <c r="H1125" s="14" t="s">
        <v>10</v>
      </c>
    </row>
    <row r="1126" spans="1:8" s="6" customFormat="1" ht="31.5" x14ac:dyDescent="0.2">
      <c r="A1126" s="17" t="s">
        <v>4835</v>
      </c>
      <c r="B1126" s="17" t="s">
        <v>1806</v>
      </c>
      <c r="C1126" s="14" t="s">
        <v>48</v>
      </c>
      <c r="D1126" s="64" t="s">
        <v>98</v>
      </c>
      <c r="E1126" s="65">
        <v>1000000</v>
      </c>
      <c r="F1126" s="66">
        <v>99992500</v>
      </c>
      <c r="G1126" s="66" t="s">
        <v>473</v>
      </c>
      <c r="H1126" s="14" t="s">
        <v>10</v>
      </c>
    </row>
    <row r="1127" spans="1:8" s="6" customFormat="1" ht="31.5" x14ac:dyDescent="0.2">
      <c r="A1127" s="17" t="s">
        <v>4836</v>
      </c>
      <c r="B1127" s="17" t="s">
        <v>1236</v>
      </c>
      <c r="C1127" s="14" t="s">
        <v>48</v>
      </c>
      <c r="D1127" s="64" t="s">
        <v>98</v>
      </c>
      <c r="E1127" s="65">
        <v>950000</v>
      </c>
      <c r="F1127" s="66">
        <v>95097565</v>
      </c>
      <c r="G1127" s="66" t="s">
        <v>473</v>
      </c>
      <c r="H1127" s="14" t="s">
        <v>10</v>
      </c>
    </row>
    <row r="1128" spans="1:8" s="6" customFormat="1" ht="15.75" x14ac:dyDescent="0.2">
      <c r="A1128" s="17" t="s">
        <v>4837</v>
      </c>
      <c r="B1128" s="17" t="s">
        <v>1807</v>
      </c>
      <c r="C1128" s="14" t="s">
        <v>48</v>
      </c>
      <c r="D1128" s="64" t="s">
        <v>98</v>
      </c>
      <c r="E1128" s="65">
        <v>800000</v>
      </c>
      <c r="F1128" s="66">
        <v>81462160</v>
      </c>
      <c r="G1128" s="66" t="s">
        <v>473</v>
      </c>
      <c r="H1128" s="14" t="s">
        <v>10</v>
      </c>
    </row>
    <row r="1129" spans="1:8" s="6" customFormat="1" ht="31.5" x14ac:dyDescent="0.2">
      <c r="A1129" s="17" t="s">
        <v>4838</v>
      </c>
      <c r="B1129" s="17" t="s">
        <v>1238</v>
      </c>
      <c r="C1129" s="14" t="s">
        <v>48</v>
      </c>
      <c r="D1129" s="64" t="s">
        <v>98</v>
      </c>
      <c r="E1129" s="65">
        <v>500000</v>
      </c>
      <c r="F1129" s="66">
        <v>56103250</v>
      </c>
      <c r="G1129" s="66" t="s">
        <v>473</v>
      </c>
      <c r="H1129" s="14" t="s">
        <v>10</v>
      </c>
    </row>
    <row r="1130" spans="1:8" s="6" customFormat="1" ht="15.75" x14ac:dyDescent="0.2">
      <c r="A1130" s="17" t="s">
        <v>4839</v>
      </c>
      <c r="B1130" s="17" t="s">
        <v>1242</v>
      </c>
      <c r="C1130" s="14" t="s">
        <v>48</v>
      </c>
      <c r="D1130" s="64" t="s">
        <v>98</v>
      </c>
      <c r="E1130" s="65">
        <v>500000</v>
      </c>
      <c r="F1130" s="66">
        <v>52283000</v>
      </c>
      <c r="G1130" s="66" t="s">
        <v>473</v>
      </c>
      <c r="H1130" s="14" t="s">
        <v>10</v>
      </c>
    </row>
    <row r="1131" spans="1:8" s="6" customFormat="1" ht="15.75" x14ac:dyDescent="0.2">
      <c r="A1131" s="17" t="s">
        <v>4840</v>
      </c>
      <c r="B1131" s="17" t="s">
        <v>267</v>
      </c>
      <c r="C1131" s="14" t="s">
        <v>48</v>
      </c>
      <c r="D1131" s="64" t="s">
        <v>98</v>
      </c>
      <c r="E1131" s="65">
        <v>500000</v>
      </c>
      <c r="F1131" s="66">
        <v>50909300</v>
      </c>
      <c r="G1131" s="66" t="s">
        <v>473</v>
      </c>
      <c r="H1131" s="14" t="s">
        <v>10</v>
      </c>
    </row>
    <row r="1132" spans="1:8" s="6" customFormat="1" ht="15.75" x14ac:dyDescent="0.2">
      <c r="A1132" s="17" t="s">
        <v>4841</v>
      </c>
      <c r="B1132" s="17" t="s">
        <v>1808</v>
      </c>
      <c r="C1132" s="14" t="s">
        <v>48</v>
      </c>
      <c r="D1132" s="64" t="s">
        <v>98</v>
      </c>
      <c r="E1132" s="65">
        <v>500000</v>
      </c>
      <c r="F1132" s="66">
        <v>50565800</v>
      </c>
      <c r="G1132" s="66" t="s">
        <v>473</v>
      </c>
      <c r="H1132" s="14" t="s">
        <v>10</v>
      </c>
    </row>
    <row r="1133" spans="1:8" s="6" customFormat="1" ht="15.75" x14ac:dyDescent="0.2">
      <c r="A1133" s="17" t="s">
        <v>4842</v>
      </c>
      <c r="B1133" s="17" t="s">
        <v>1234</v>
      </c>
      <c r="C1133" s="14" t="s">
        <v>48</v>
      </c>
      <c r="D1133" s="64" t="s">
        <v>98</v>
      </c>
      <c r="E1133" s="65">
        <v>500000</v>
      </c>
      <c r="F1133" s="66">
        <v>50000000</v>
      </c>
      <c r="G1133" s="66" t="s">
        <v>473</v>
      </c>
      <c r="H1133" s="14" t="s">
        <v>10</v>
      </c>
    </row>
    <row r="1134" spans="1:8" s="6" customFormat="1" ht="15.75" x14ac:dyDescent="0.2">
      <c r="A1134" s="17" t="s">
        <v>4843</v>
      </c>
      <c r="B1134" s="17" t="s">
        <v>1228</v>
      </c>
      <c r="C1134" s="14" t="s">
        <v>48</v>
      </c>
      <c r="D1134" s="64" t="s">
        <v>98</v>
      </c>
      <c r="E1134" s="65">
        <v>300000</v>
      </c>
      <c r="F1134" s="66">
        <v>30024030</v>
      </c>
      <c r="G1134" s="66" t="s">
        <v>473</v>
      </c>
      <c r="H1134" s="14" t="s">
        <v>10</v>
      </c>
    </row>
    <row r="1135" spans="1:8" s="6" customFormat="1" ht="15.75" x14ac:dyDescent="0.2">
      <c r="A1135" s="17" t="s">
        <v>4844</v>
      </c>
      <c r="B1135" s="17" t="s">
        <v>271</v>
      </c>
      <c r="C1135" s="14" t="s">
        <v>48</v>
      </c>
      <c r="D1135" s="64" t="s">
        <v>98</v>
      </c>
      <c r="E1135" s="65">
        <v>300000</v>
      </c>
      <c r="F1135" s="66">
        <v>29977440</v>
      </c>
      <c r="G1135" s="66" t="s">
        <v>473</v>
      </c>
      <c r="H1135" s="14" t="s">
        <v>10</v>
      </c>
    </row>
    <row r="1136" spans="1:8" s="6" customFormat="1" ht="15.75" x14ac:dyDescent="0.2">
      <c r="A1136" s="17" t="s">
        <v>4845</v>
      </c>
      <c r="B1136" s="17" t="s">
        <v>1809</v>
      </c>
      <c r="C1136" s="14" t="s">
        <v>48</v>
      </c>
      <c r="D1136" s="64" t="s">
        <v>98</v>
      </c>
      <c r="E1136" s="65">
        <v>200000</v>
      </c>
      <c r="F1136" s="66">
        <v>19894700</v>
      </c>
      <c r="G1136" s="66" t="s">
        <v>473</v>
      </c>
      <c r="H1136" s="14" t="s">
        <v>10</v>
      </c>
    </row>
    <row r="1137" spans="1:8" s="6" customFormat="1" ht="15.75" x14ac:dyDescent="0.2">
      <c r="A1137" s="17" t="s">
        <v>4846</v>
      </c>
      <c r="B1137" s="17" t="s">
        <v>1810</v>
      </c>
      <c r="C1137" s="14" t="s">
        <v>48</v>
      </c>
      <c r="D1137" s="64" t="s">
        <v>98</v>
      </c>
      <c r="E1137" s="65">
        <v>150000</v>
      </c>
      <c r="F1137" s="66">
        <v>15025875</v>
      </c>
      <c r="G1137" s="66" t="s">
        <v>473</v>
      </c>
      <c r="H1137" s="14" t="s">
        <v>10</v>
      </c>
    </row>
    <row r="1138" spans="1:8" s="6" customFormat="1" ht="15.75" x14ac:dyDescent="0.2">
      <c r="A1138" s="17" t="s">
        <v>4847</v>
      </c>
      <c r="B1138" s="17" t="s">
        <v>1233</v>
      </c>
      <c r="C1138" s="14" t="s">
        <v>48</v>
      </c>
      <c r="D1138" s="64" t="s">
        <v>98</v>
      </c>
      <c r="E1138" s="65">
        <v>80000</v>
      </c>
      <c r="F1138" s="66">
        <v>8151848</v>
      </c>
      <c r="G1138" s="66" t="s">
        <v>473</v>
      </c>
      <c r="H1138" s="14" t="s">
        <v>10</v>
      </c>
    </row>
    <row r="1139" spans="1:8" s="6" customFormat="1" ht="15.75" x14ac:dyDescent="0.2">
      <c r="A1139" s="17" t="s">
        <v>4848</v>
      </c>
      <c r="B1139" s="17" t="s">
        <v>1227</v>
      </c>
      <c r="C1139" s="14" t="s">
        <v>48</v>
      </c>
      <c r="D1139" s="64" t="s">
        <v>98</v>
      </c>
      <c r="E1139" s="65">
        <v>50000</v>
      </c>
      <c r="F1139" s="66">
        <v>4808025</v>
      </c>
      <c r="G1139" s="66" t="s">
        <v>473</v>
      </c>
      <c r="H1139" s="14" t="s">
        <v>10</v>
      </c>
    </row>
    <row r="1140" spans="1:8" s="6" customFormat="1" ht="47.25" x14ac:dyDescent="0.2">
      <c r="A1140" s="17" t="s">
        <v>4849</v>
      </c>
      <c r="B1140" s="17" t="s">
        <v>266</v>
      </c>
      <c r="C1140" s="14" t="s">
        <v>265</v>
      </c>
      <c r="D1140" s="64" t="s">
        <v>264</v>
      </c>
      <c r="E1140" s="65">
        <v>3450000</v>
      </c>
      <c r="F1140" s="66">
        <v>346422435</v>
      </c>
      <c r="G1140" s="66">
        <v>1.3134192592389834E-2</v>
      </c>
      <c r="H1140" s="14" t="s">
        <v>10</v>
      </c>
    </row>
    <row r="1141" spans="1:8" s="6" customFormat="1" ht="47.25" x14ac:dyDescent="0.2">
      <c r="A1141" s="17" t="s">
        <v>4850</v>
      </c>
      <c r="B1141" s="17" t="s">
        <v>1247</v>
      </c>
      <c r="C1141" s="14" t="s">
        <v>265</v>
      </c>
      <c r="D1141" s="64" t="s">
        <v>264</v>
      </c>
      <c r="E1141" s="65">
        <v>3000000</v>
      </c>
      <c r="F1141" s="66">
        <v>298870500</v>
      </c>
      <c r="G1141" s="66">
        <v>1.141576412299576E-2</v>
      </c>
      <c r="H1141" s="14" t="s">
        <v>10</v>
      </c>
    </row>
    <row r="1142" spans="1:8" s="6" customFormat="1" ht="15.75" x14ac:dyDescent="0.2">
      <c r="A1142" s="15"/>
      <c r="B1142" s="15"/>
      <c r="C1142" s="8"/>
      <c r="D1142" s="53"/>
      <c r="E1142" s="16"/>
      <c r="F1142" s="13"/>
      <c r="G1142" s="21"/>
      <c r="H1142" s="14"/>
    </row>
    <row r="1143" spans="1:8" s="6" customFormat="1" ht="15.75" x14ac:dyDescent="0.2">
      <c r="A1143" s="15" t="s">
        <v>7</v>
      </c>
      <c r="B1143" s="15"/>
      <c r="C1143" s="8"/>
      <c r="D1143" s="53"/>
      <c r="E1143" s="16"/>
      <c r="F1143" s="13"/>
      <c r="G1143" s="21"/>
      <c r="H1143" s="14"/>
    </row>
    <row r="1144" spans="1:8" s="6" customFormat="1" ht="31.5" x14ac:dyDescent="0.2">
      <c r="A1144" s="17" t="s">
        <v>1248</v>
      </c>
      <c r="B1144" s="17" t="s">
        <v>1249</v>
      </c>
      <c r="C1144" s="14">
        <v>64200</v>
      </c>
      <c r="D1144" s="64" t="s">
        <v>107</v>
      </c>
      <c r="E1144" s="65">
        <v>13000000</v>
      </c>
      <c r="F1144" s="66">
        <v>1296588800</v>
      </c>
      <c r="G1144" s="66">
        <v>4.7023669824212008E-2</v>
      </c>
      <c r="H1144" s="14" t="s">
        <v>10</v>
      </c>
    </row>
    <row r="1145" spans="1:8" s="6" customFormat="1" ht="31.5" x14ac:dyDescent="0.2">
      <c r="A1145" s="17" t="s">
        <v>1250</v>
      </c>
      <c r="B1145" s="17" t="s">
        <v>1251</v>
      </c>
      <c r="C1145" s="14">
        <v>64200</v>
      </c>
      <c r="D1145" s="64" t="s">
        <v>107</v>
      </c>
      <c r="E1145" s="65">
        <v>6500000</v>
      </c>
      <c r="F1145" s="66">
        <v>641860050</v>
      </c>
      <c r="G1145" s="66">
        <v>2.3363128487023602E-2</v>
      </c>
      <c r="H1145" s="14" t="s">
        <v>10</v>
      </c>
    </row>
    <row r="1146" spans="1:8" s="6" customFormat="1" ht="15.75" x14ac:dyDescent="0.2">
      <c r="A1146" s="17" t="s">
        <v>1252</v>
      </c>
      <c r="B1146" s="17" t="s">
        <v>1253</v>
      </c>
      <c r="C1146" s="14">
        <v>64200</v>
      </c>
      <c r="D1146" s="64" t="s">
        <v>107</v>
      </c>
      <c r="E1146" s="65">
        <v>4500000</v>
      </c>
      <c r="F1146" s="66">
        <v>431192250</v>
      </c>
      <c r="G1146" s="66">
        <v>1.575003040584947E-2</v>
      </c>
      <c r="H1146" s="14" t="s">
        <v>10</v>
      </c>
    </row>
    <row r="1147" spans="1:8" s="6" customFormat="1" ht="15.75" x14ac:dyDescent="0.2">
      <c r="A1147" s="17" t="s">
        <v>1906</v>
      </c>
      <c r="B1147" s="17" t="s">
        <v>1435</v>
      </c>
      <c r="C1147" s="14">
        <v>64200</v>
      </c>
      <c r="D1147" s="64" t="s">
        <v>107</v>
      </c>
      <c r="E1147" s="65">
        <v>4000000</v>
      </c>
      <c r="F1147" s="66">
        <v>393508000</v>
      </c>
      <c r="G1147" s="66">
        <v>1.4388199640229445E-2</v>
      </c>
      <c r="H1147" s="14" t="s">
        <v>10</v>
      </c>
    </row>
    <row r="1148" spans="1:8" s="6" customFormat="1" ht="31.5" x14ac:dyDescent="0.2">
      <c r="A1148" s="17" t="s">
        <v>1437</v>
      </c>
      <c r="B1148" s="17" t="s">
        <v>1254</v>
      </c>
      <c r="C1148" s="14">
        <v>64200</v>
      </c>
      <c r="D1148" s="64" t="s">
        <v>107</v>
      </c>
      <c r="E1148" s="65">
        <v>4000000</v>
      </c>
      <c r="F1148" s="66">
        <v>393076400</v>
      </c>
      <c r="G1148" s="66">
        <v>1.4372602509904665E-2</v>
      </c>
      <c r="H1148" s="14" t="s">
        <v>10</v>
      </c>
    </row>
    <row r="1149" spans="1:8" s="6" customFormat="1" ht="15.75" x14ac:dyDescent="0.2">
      <c r="A1149" s="17" t="s">
        <v>4851</v>
      </c>
      <c r="B1149" s="17" t="s">
        <v>3878</v>
      </c>
      <c r="C1149" s="14">
        <v>64200</v>
      </c>
      <c r="D1149" s="64" t="s">
        <v>107</v>
      </c>
      <c r="E1149" s="65">
        <v>3325000</v>
      </c>
      <c r="F1149" s="66">
        <v>330481725</v>
      </c>
      <c r="G1149" s="66">
        <v>1.2110560564556498E-2</v>
      </c>
      <c r="H1149" s="14" t="s">
        <v>10</v>
      </c>
    </row>
    <row r="1150" spans="1:8" s="6" customFormat="1" ht="15.75" x14ac:dyDescent="0.2">
      <c r="A1150" s="17" t="s">
        <v>4852</v>
      </c>
      <c r="B1150" s="17" t="s">
        <v>173</v>
      </c>
      <c r="C1150" s="14">
        <v>64200</v>
      </c>
      <c r="D1150" s="64" t="s">
        <v>107</v>
      </c>
      <c r="E1150" s="65">
        <v>2480000</v>
      </c>
      <c r="F1150" s="66">
        <v>247523592</v>
      </c>
      <c r="G1150" s="66">
        <v>9.1126254118654437E-3</v>
      </c>
      <c r="H1150" s="14" t="s">
        <v>10</v>
      </c>
    </row>
    <row r="1151" spans="1:8" s="6" customFormat="1" ht="31.5" x14ac:dyDescent="0.2">
      <c r="A1151" s="17" t="s">
        <v>4853</v>
      </c>
      <c r="B1151" s="17" t="s">
        <v>1811</v>
      </c>
      <c r="C1151" s="14">
        <v>64200</v>
      </c>
      <c r="D1151" s="64" t="s">
        <v>107</v>
      </c>
      <c r="E1151" s="65">
        <v>1500000</v>
      </c>
      <c r="F1151" s="66">
        <v>147109800</v>
      </c>
      <c r="G1151" s="66">
        <v>5.4838788867741925E-3</v>
      </c>
      <c r="H1151" s="14" t="s">
        <v>10</v>
      </c>
    </row>
    <row r="1152" spans="1:8" s="6" customFormat="1" ht="31.5" x14ac:dyDescent="0.2">
      <c r="A1152" s="17" t="s">
        <v>4854</v>
      </c>
      <c r="B1152" s="17" t="s">
        <v>1255</v>
      </c>
      <c r="C1152" s="14">
        <v>64920</v>
      </c>
      <c r="D1152" s="64" t="s">
        <v>98</v>
      </c>
      <c r="E1152" s="65">
        <v>2500000</v>
      </c>
      <c r="F1152" s="66">
        <v>254959499.99999997</v>
      </c>
      <c r="G1152" s="66">
        <v>9.3813437301209484E-3</v>
      </c>
      <c r="H1152" s="14" t="s">
        <v>10</v>
      </c>
    </row>
    <row r="1153" spans="1:8" s="6" customFormat="1" ht="31.5" x14ac:dyDescent="0.2">
      <c r="A1153" s="17" t="s">
        <v>4855</v>
      </c>
      <c r="B1153" s="17" t="s">
        <v>263</v>
      </c>
      <c r="C1153" s="14" t="s">
        <v>141</v>
      </c>
      <c r="D1153" s="64" t="s">
        <v>142</v>
      </c>
      <c r="E1153" s="65">
        <v>34300000</v>
      </c>
      <c r="F1153" s="66">
        <v>3513362720</v>
      </c>
      <c r="G1153" s="66">
        <v>0.12713328921905481</v>
      </c>
      <c r="H1153" s="14" t="s">
        <v>10</v>
      </c>
    </row>
    <row r="1154" spans="1:8" s="6" customFormat="1" ht="31.5" x14ac:dyDescent="0.2">
      <c r="A1154" s="17" t="s">
        <v>4856</v>
      </c>
      <c r="B1154" s="17" t="s">
        <v>262</v>
      </c>
      <c r="C1154" s="14" t="s">
        <v>141</v>
      </c>
      <c r="D1154" s="64" t="s">
        <v>142</v>
      </c>
      <c r="E1154" s="65">
        <v>13250000</v>
      </c>
      <c r="F1154" s="66">
        <v>1363966925</v>
      </c>
      <c r="G1154" s="66">
        <v>4.9458575747901391E-2</v>
      </c>
      <c r="H1154" s="14" t="s">
        <v>10</v>
      </c>
    </row>
    <row r="1155" spans="1:8" s="6" customFormat="1" ht="31.5" x14ac:dyDescent="0.2">
      <c r="A1155" s="17" t="s">
        <v>4857</v>
      </c>
      <c r="B1155" s="17" t="s">
        <v>1256</v>
      </c>
      <c r="C1155" s="14" t="s">
        <v>141</v>
      </c>
      <c r="D1155" s="64" t="s">
        <v>142</v>
      </c>
      <c r="E1155" s="65">
        <v>3900000</v>
      </c>
      <c r="F1155" s="66">
        <v>401953500</v>
      </c>
      <c r="G1155" s="66">
        <v>1.4693402522893792E-2</v>
      </c>
      <c r="H1155" s="14" t="s">
        <v>10</v>
      </c>
    </row>
    <row r="1156" spans="1:8" s="6" customFormat="1" ht="47.25" x14ac:dyDescent="0.2">
      <c r="A1156" s="17" t="s">
        <v>4858</v>
      </c>
      <c r="B1156" s="17" t="s">
        <v>1257</v>
      </c>
      <c r="C1156" s="14" t="s">
        <v>102</v>
      </c>
      <c r="D1156" s="64" t="s">
        <v>103</v>
      </c>
      <c r="E1156" s="65">
        <v>13000000</v>
      </c>
      <c r="F1156" s="66">
        <v>1262665300</v>
      </c>
      <c r="G1156" s="66">
        <v>4.5797744776545912E-2</v>
      </c>
      <c r="H1156" s="14" t="s">
        <v>10</v>
      </c>
    </row>
    <row r="1157" spans="1:8" s="6" customFormat="1" ht="31.5" x14ac:dyDescent="0.2">
      <c r="A1157" s="17" t="s">
        <v>4859</v>
      </c>
      <c r="B1157" s="17" t="s">
        <v>3885</v>
      </c>
      <c r="C1157" s="14" t="s">
        <v>47</v>
      </c>
      <c r="D1157" s="64" t="s">
        <v>126</v>
      </c>
      <c r="E1157" s="65">
        <v>30000000</v>
      </c>
      <c r="F1157" s="66">
        <v>2968356000</v>
      </c>
      <c r="G1157" s="66">
        <v>0.10743787485454818</v>
      </c>
      <c r="H1157" s="14" t="s">
        <v>10</v>
      </c>
    </row>
    <row r="1158" spans="1:8" s="6" customFormat="1" ht="31.5" x14ac:dyDescent="0.2">
      <c r="A1158" s="17" t="s">
        <v>4860</v>
      </c>
      <c r="B1158" s="17" t="s">
        <v>261</v>
      </c>
      <c r="C1158" s="14" t="s">
        <v>47</v>
      </c>
      <c r="D1158" s="64" t="s">
        <v>126</v>
      </c>
      <c r="E1158" s="65">
        <v>19000000</v>
      </c>
      <c r="F1158" s="66">
        <v>1892498800</v>
      </c>
      <c r="G1158" s="66">
        <v>6.8558623327084678E-2</v>
      </c>
      <c r="H1158" s="14" t="s">
        <v>10</v>
      </c>
    </row>
    <row r="1159" spans="1:8" s="6" customFormat="1" ht="31.5" x14ac:dyDescent="0.2">
      <c r="A1159" s="17" t="s">
        <v>4861</v>
      </c>
      <c r="B1159" s="17" t="s">
        <v>1258</v>
      </c>
      <c r="C1159" s="14" t="s">
        <v>515</v>
      </c>
      <c r="D1159" s="64" t="s">
        <v>514</v>
      </c>
      <c r="E1159" s="65">
        <v>9000000</v>
      </c>
      <c r="F1159" s="66">
        <v>909131400</v>
      </c>
      <c r="G1159" s="66">
        <v>3.3021761661328454E-2</v>
      </c>
      <c r="H1159" s="14" t="s">
        <v>10</v>
      </c>
    </row>
    <row r="1160" spans="1:8" s="6" customFormat="1" ht="31.5" x14ac:dyDescent="0.2">
      <c r="A1160" s="17" t="s">
        <v>4862</v>
      </c>
      <c r="B1160" s="17" t="s">
        <v>260</v>
      </c>
      <c r="C1160" s="14" t="s">
        <v>49</v>
      </c>
      <c r="D1160" s="64" t="s">
        <v>132</v>
      </c>
      <c r="E1160" s="65">
        <v>40700000</v>
      </c>
      <c r="F1160" s="66">
        <v>4067509160.0000005</v>
      </c>
      <c r="G1160" s="66">
        <v>0.14715899413956698</v>
      </c>
      <c r="H1160" s="14" t="s">
        <v>10</v>
      </c>
    </row>
    <row r="1161" spans="1:8" s="6" customFormat="1" ht="31.5" x14ac:dyDescent="0.2">
      <c r="A1161" s="17" t="s">
        <v>4863</v>
      </c>
      <c r="B1161" s="17" t="s">
        <v>1259</v>
      </c>
      <c r="C1161" s="14" t="s">
        <v>96</v>
      </c>
      <c r="D1161" s="64" t="s">
        <v>97</v>
      </c>
      <c r="E1161" s="65">
        <v>7500000</v>
      </c>
      <c r="F1161" s="66">
        <v>733526250</v>
      </c>
      <c r="G1161" s="66">
        <v>2.6675755150085183E-2</v>
      </c>
      <c r="H1161" s="14" t="s">
        <v>10</v>
      </c>
    </row>
    <row r="1162" spans="1:8" s="6" customFormat="1" ht="31.5" x14ac:dyDescent="0.2">
      <c r="A1162" s="17" t="s">
        <v>4864</v>
      </c>
      <c r="B1162" s="17" t="s">
        <v>1260</v>
      </c>
      <c r="C1162" s="14" t="s">
        <v>1261</v>
      </c>
      <c r="D1162" s="64" t="s">
        <v>132</v>
      </c>
      <c r="E1162" s="65">
        <v>2900000</v>
      </c>
      <c r="F1162" s="66">
        <v>292715270</v>
      </c>
      <c r="G1162" s="66">
        <v>1.0745759080450957E-2</v>
      </c>
      <c r="H1162" s="14" t="s">
        <v>10</v>
      </c>
    </row>
    <row r="1163" spans="1:8" s="6" customFormat="1" ht="31.5" x14ac:dyDescent="0.2">
      <c r="A1163" s="17" t="s">
        <v>4865</v>
      </c>
      <c r="B1163" s="17" t="s">
        <v>259</v>
      </c>
      <c r="C1163" s="14" t="s">
        <v>257</v>
      </c>
      <c r="D1163" s="64" t="s">
        <v>256</v>
      </c>
      <c r="E1163" s="65">
        <v>18600000</v>
      </c>
      <c r="F1163" s="66">
        <v>1862730480</v>
      </c>
      <c r="G1163" s="66">
        <v>6.7482857880861863E-2</v>
      </c>
      <c r="H1163" s="14" t="s">
        <v>10</v>
      </c>
    </row>
    <row r="1164" spans="1:8" s="6" customFormat="1" ht="31.5" x14ac:dyDescent="0.2">
      <c r="A1164" s="17" t="s">
        <v>4866</v>
      </c>
      <c r="B1164" s="17" t="s">
        <v>258</v>
      </c>
      <c r="C1164" s="14" t="s">
        <v>257</v>
      </c>
      <c r="D1164" s="54" t="s">
        <v>256</v>
      </c>
      <c r="E1164" s="65">
        <v>11500000</v>
      </c>
      <c r="F1164" s="66">
        <v>1152027450</v>
      </c>
      <c r="G1164" s="66">
        <v>4.1799521965370068E-2</v>
      </c>
      <c r="H1164" s="14" t="s">
        <v>10</v>
      </c>
    </row>
    <row r="1165" spans="1:8" s="6" customFormat="1" ht="63" x14ac:dyDescent="0.2">
      <c r="A1165" s="17" t="s">
        <v>4867</v>
      </c>
      <c r="B1165" s="17" t="s">
        <v>255</v>
      </c>
      <c r="C1165" s="14" t="s">
        <v>46</v>
      </c>
      <c r="D1165" s="64" t="s">
        <v>135</v>
      </c>
      <c r="E1165" s="65">
        <v>102910000</v>
      </c>
      <c r="F1165" s="66">
        <v>10298841742</v>
      </c>
      <c r="G1165" s="66">
        <v>0.37234645099430258</v>
      </c>
      <c r="H1165" s="14" t="s">
        <v>10</v>
      </c>
    </row>
    <row r="1166" spans="1:8" s="6" customFormat="1" ht="63" x14ac:dyDescent="0.2">
      <c r="A1166" s="17" t="s">
        <v>4868</v>
      </c>
      <c r="B1166" s="17" t="s">
        <v>252</v>
      </c>
      <c r="C1166" s="14" t="s">
        <v>46</v>
      </c>
      <c r="D1166" s="64" t="s">
        <v>135</v>
      </c>
      <c r="E1166" s="65">
        <v>90320000</v>
      </c>
      <c r="F1166" s="66">
        <v>9065183568</v>
      </c>
      <c r="G1166" s="66">
        <v>0.32776459901073324</v>
      </c>
      <c r="H1166" s="14" t="s">
        <v>10</v>
      </c>
    </row>
    <row r="1167" spans="1:8" s="6" customFormat="1" ht="63" x14ac:dyDescent="0.2">
      <c r="A1167" s="17" t="s">
        <v>2943</v>
      </c>
      <c r="B1167" s="17" t="s">
        <v>1282</v>
      </c>
      <c r="C1167" s="14" t="s">
        <v>46</v>
      </c>
      <c r="D1167" s="64" t="s">
        <v>135</v>
      </c>
      <c r="E1167" s="65">
        <v>76800000</v>
      </c>
      <c r="F1167" s="66">
        <v>7644034560</v>
      </c>
      <c r="G1167" s="66">
        <v>0.27640721650677524</v>
      </c>
      <c r="H1167" s="14" t="s">
        <v>10</v>
      </c>
    </row>
    <row r="1168" spans="1:8" s="6" customFormat="1" ht="63" x14ac:dyDescent="0.2">
      <c r="A1168" s="17" t="s">
        <v>4869</v>
      </c>
      <c r="B1168" s="17" t="s">
        <v>1262</v>
      </c>
      <c r="C1168" s="14" t="s">
        <v>46</v>
      </c>
      <c r="D1168" s="64" t="s">
        <v>135</v>
      </c>
      <c r="E1168" s="65">
        <v>74100000</v>
      </c>
      <c r="F1168" s="66">
        <v>7541920230</v>
      </c>
      <c r="G1168" s="66">
        <v>0.27271701605951476</v>
      </c>
      <c r="H1168" s="14" t="s">
        <v>10</v>
      </c>
    </row>
    <row r="1169" spans="1:8" s="6" customFormat="1" ht="63" x14ac:dyDescent="0.2">
      <c r="A1169" s="17" t="s">
        <v>4870</v>
      </c>
      <c r="B1169" s="17" t="s">
        <v>1274</v>
      </c>
      <c r="C1169" s="14" t="s">
        <v>46</v>
      </c>
      <c r="D1169" s="64" t="s">
        <v>135</v>
      </c>
      <c r="E1169" s="65">
        <v>66863000</v>
      </c>
      <c r="F1169" s="66">
        <v>6497846634.5</v>
      </c>
      <c r="G1169" s="66">
        <v>0.23498635818723604</v>
      </c>
      <c r="H1169" s="14" t="s">
        <v>10</v>
      </c>
    </row>
    <row r="1170" spans="1:8" s="6" customFormat="1" ht="63" x14ac:dyDescent="0.2">
      <c r="A1170" s="17" t="s">
        <v>4871</v>
      </c>
      <c r="B1170" s="17" t="s">
        <v>1263</v>
      </c>
      <c r="C1170" s="14" t="s">
        <v>46</v>
      </c>
      <c r="D1170" s="64" t="s">
        <v>135</v>
      </c>
      <c r="E1170" s="65">
        <v>65000000</v>
      </c>
      <c r="F1170" s="66">
        <v>6480974500</v>
      </c>
      <c r="G1170" s="66">
        <v>0.23437663418201427</v>
      </c>
      <c r="H1170" s="14" t="s">
        <v>10</v>
      </c>
    </row>
    <row r="1171" spans="1:8" s="6" customFormat="1" ht="63" x14ac:dyDescent="0.2">
      <c r="A1171" s="17" t="s">
        <v>4872</v>
      </c>
      <c r="B1171" s="17" t="s">
        <v>1270</v>
      </c>
      <c r="C1171" s="14" t="s">
        <v>46</v>
      </c>
      <c r="D1171" s="64" t="s">
        <v>135</v>
      </c>
      <c r="E1171" s="65">
        <v>60500000</v>
      </c>
      <c r="F1171" s="66">
        <v>5968790850</v>
      </c>
      <c r="G1171" s="66">
        <v>0.21586737760353494</v>
      </c>
      <c r="H1171" s="14" t="s">
        <v>10</v>
      </c>
    </row>
    <row r="1172" spans="1:8" s="6" customFormat="1" ht="63" x14ac:dyDescent="0.2">
      <c r="A1172" s="17" t="s">
        <v>4873</v>
      </c>
      <c r="B1172" s="17" t="s">
        <v>254</v>
      </c>
      <c r="C1172" s="14" t="s">
        <v>46</v>
      </c>
      <c r="D1172" s="64" t="s">
        <v>135</v>
      </c>
      <c r="E1172" s="65">
        <v>60000000</v>
      </c>
      <c r="F1172" s="66">
        <v>5883414000</v>
      </c>
      <c r="G1172" s="66">
        <v>0.21278203502668319</v>
      </c>
      <c r="H1172" s="14" t="s">
        <v>10</v>
      </c>
    </row>
    <row r="1173" spans="1:8" s="6" customFormat="1" ht="63" x14ac:dyDescent="0.2">
      <c r="A1173" s="17" t="s">
        <v>4874</v>
      </c>
      <c r="B1173" s="17" t="s">
        <v>1264</v>
      </c>
      <c r="C1173" s="14" t="s">
        <v>46</v>
      </c>
      <c r="D1173" s="64" t="s">
        <v>135</v>
      </c>
      <c r="E1173" s="65">
        <v>49000000</v>
      </c>
      <c r="F1173" s="66">
        <v>4892958700</v>
      </c>
      <c r="G1173" s="66">
        <v>0.1769890313312027</v>
      </c>
      <c r="H1173" s="14" t="s">
        <v>10</v>
      </c>
    </row>
    <row r="1174" spans="1:8" s="6" customFormat="1" ht="63" x14ac:dyDescent="0.2">
      <c r="A1174" s="17" t="s">
        <v>4875</v>
      </c>
      <c r="B1174" s="17" t="s">
        <v>1268</v>
      </c>
      <c r="C1174" s="14" t="s">
        <v>46</v>
      </c>
      <c r="D1174" s="64" t="s">
        <v>135</v>
      </c>
      <c r="E1174" s="65">
        <v>44000000</v>
      </c>
      <c r="F1174" s="66">
        <v>4221223600</v>
      </c>
      <c r="G1174" s="66">
        <v>0.15271391571853044</v>
      </c>
      <c r="H1174" s="14" t="s">
        <v>10</v>
      </c>
    </row>
    <row r="1175" spans="1:8" s="6" customFormat="1" ht="63" x14ac:dyDescent="0.2">
      <c r="A1175" s="17" t="s">
        <v>2560</v>
      </c>
      <c r="B1175" s="17" t="s">
        <v>1265</v>
      </c>
      <c r="C1175" s="14" t="s">
        <v>46</v>
      </c>
      <c r="D1175" s="64" t="s">
        <v>135</v>
      </c>
      <c r="E1175" s="65">
        <v>40050000</v>
      </c>
      <c r="F1175" s="66">
        <v>4035161655</v>
      </c>
      <c r="G1175" s="66">
        <v>0.14599002228793009</v>
      </c>
      <c r="H1175" s="14" t="s">
        <v>10</v>
      </c>
    </row>
    <row r="1176" spans="1:8" s="6" customFormat="1" ht="63" x14ac:dyDescent="0.2">
      <c r="A1176" s="17" t="s">
        <v>2945</v>
      </c>
      <c r="B1176" s="17" t="s">
        <v>247</v>
      </c>
      <c r="C1176" s="14" t="s">
        <v>46</v>
      </c>
      <c r="D1176" s="64" t="s">
        <v>135</v>
      </c>
      <c r="E1176" s="65">
        <v>37800000</v>
      </c>
      <c r="F1176" s="66">
        <v>3776193540</v>
      </c>
      <c r="G1176" s="66">
        <v>0.13663145083376488</v>
      </c>
      <c r="H1176" s="14" t="s">
        <v>10</v>
      </c>
    </row>
    <row r="1177" spans="1:8" s="6" customFormat="1" ht="63" x14ac:dyDescent="0.2">
      <c r="A1177" s="17" t="s">
        <v>4876</v>
      </c>
      <c r="B1177" s="17" t="s">
        <v>1269</v>
      </c>
      <c r="C1177" s="14" t="s">
        <v>46</v>
      </c>
      <c r="D1177" s="64" t="s">
        <v>135</v>
      </c>
      <c r="E1177" s="65">
        <v>38000000</v>
      </c>
      <c r="F1177" s="66">
        <v>3772894600</v>
      </c>
      <c r="G1177" s="66">
        <v>0.13651223397298262</v>
      </c>
      <c r="H1177" s="14" t="s">
        <v>10</v>
      </c>
    </row>
    <row r="1178" spans="1:8" s="6" customFormat="1" ht="63" x14ac:dyDescent="0.2">
      <c r="A1178" s="17" t="s">
        <v>4877</v>
      </c>
      <c r="B1178" s="17" t="s">
        <v>251</v>
      </c>
      <c r="C1178" s="14" t="s">
        <v>46</v>
      </c>
      <c r="D1178" s="64" t="s">
        <v>135</v>
      </c>
      <c r="E1178" s="65">
        <v>37500000</v>
      </c>
      <c r="F1178" s="66">
        <v>3716040000</v>
      </c>
      <c r="G1178" s="66">
        <v>0.1344576264526785</v>
      </c>
      <c r="H1178" s="14" t="s">
        <v>10</v>
      </c>
    </row>
    <row r="1179" spans="1:8" s="6" customFormat="1" ht="63" x14ac:dyDescent="0.2">
      <c r="A1179" s="17" t="s">
        <v>4878</v>
      </c>
      <c r="B1179" s="17" t="s">
        <v>1286</v>
      </c>
      <c r="C1179" s="14" t="s">
        <v>46</v>
      </c>
      <c r="D1179" s="64" t="s">
        <v>135</v>
      </c>
      <c r="E1179" s="65">
        <v>37050000</v>
      </c>
      <c r="F1179" s="66">
        <v>3631137120</v>
      </c>
      <c r="G1179" s="66">
        <v>0.13138941217021977</v>
      </c>
      <c r="H1179" s="14" t="s">
        <v>10</v>
      </c>
    </row>
    <row r="1180" spans="1:8" s="6" customFormat="1" ht="63" x14ac:dyDescent="0.2">
      <c r="A1180" s="17" t="s">
        <v>4879</v>
      </c>
      <c r="B1180" s="17" t="s">
        <v>249</v>
      </c>
      <c r="C1180" s="14" t="s">
        <v>46</v>
      </c>
      <c r="D1180" s="64" t="s">
        <v>135</v>
      </c>
      <c r="E1180" s="65">
        <v>35240000</v>
      </c>
      <c r="F1180" s="66">
        <v>3525747904</v>
      </c>
      <c r="G1180" s="66">
        <v>0.12758086412393058</v>
      </c>
      <c r="H1180" s="14" t="s">
        <v>10</v>
      </c>
    </row>
    <row r="1181" spans="1:8" s="6" customFormat="1" ht="63" x14ac:dyDescent="0.2">
      <c r="A1181" s="17" t="s">
        <v>4880</v>
      </c>
      <c r="B1181" s="17" t="s">
        <v>1266</v>
      </c>
      <c r="C1181" s="14" t="s">
        <v>46</v>
      </c>
      <c r="D1181" s="64" t="s">
        <v>135</v>
      </c>
      <c r="E1181" s="65">
        <v>35100000</v>
      </c>
      <c r="F1181" s="66">
        <v>3448202940</v>
      </c>
      <c r="G1181" s="66">
        <v>0.12477854969033839</v>
      </c>
      <c r="H1181" s="14" t="s">
        <v>10</v>
      </c>
    </row>
    <row r="1182" spans="1:8" s="6" customFormat="1" ht="63" x14ac:dyDescent="0.2">
      <c r="A1182" s="17" t="s">
        <v>2946</v>
      </c>
      <c r="B1182" s="17" t="s">
        <v>248</v>
      </c>
      <c r="C1182" s="14" t="s">
        <v>46</v>
      </c>
      <c r="D1182" s="64" t="s">
        <v>135</v>
      </c>
      <c r="E1182" s="65">
        <v>23990000</v>
      </c>
      <c r="F1182" s="66">
        <v>2438660268</v>
      </c>
      <c r="G1182" s="66">
        <v>8.8295767893278698E-2</v>
      </c>
      <c r="H1182" s="14" t="s">
        <v>10</v>
      </c>
    </row>
    <row r="1183" spans="1:8" s="6" customFormat="1" ht="63" x14ac:dyDescent="0.2">
      <c r="A1183" s="17" t="s">
        <v>4881</v>
      </c>
      <c r="B1183" s="17" t="s">
        <v>1272</v>
      </c>
      <c r="C1183" s="14" t="s">
        <v>46</v>
      </c>
      <c r="D1183" s="64" t="s">
        <v>135</v>
      </c>
      <c r="E1183" s="65">
        <v>24500000</v>
      </c>
      <c r="F1183" s="66">
        <v>2435755700</v>
      </c>
      <c r="G1183" s="66">
        <v>8.819080281998587E-2</v>
      </c>
      <c r="H1183" s="14" t="s">
        <v>10</v>
      </c>
    </row>
    <row r="1184" spans="1:8" s="6" customFormat="1" ht="63" x14ac:dyDescent="0.2">
      <c r="A1184" s="17" t="s">
        <v>3904</v>
      </c>
      <c r="B1184" s="17" t="s">
        <v>1275</v>
      </c>
      <c r="C1184" s="14" t="s">
        <v>46</v>
      </c>
      <c r="D1184" s="64" t="s">
        <v>135</v>
      </c>
      <c r="E1184" s="65">
        <v>24500000</v>
      </c>
      <c r="F1184" s="66">
        <v>2425541650</v>
      </c>
      <c r="G1184" s="66">
        <v>8.7821688202298603E-2</v>
      </c>
      <c r="H1184" s="14" t="s">
        <v>10</v>
      </c>
    </row>
    <row r="1185" spans="1:8" s="6" customFormat="1" ht="63" x14ac:dyDescent="0.2">
      <c r="A1185" s="17" t="s">
        <v>4882</v>
      </c>
      <c r="B1185" s="17" t="s">
        <v>1267</v>
      </c>
      <c r="C1185" s="14" t="s">
        <v>46</v>
      </c>
      <c r="D1185" s="64" t="s">
        <v>135</v>
      </c>
      <c r="E1185" s="65">
        <v>23500000</v>
      </c>
      <c r="F1185" s="66">
        <v>2342061700</v>
      </c>
      <c r="G1185" s="66">
        <v>8.4804895663706983E-2</v>
      </c>
      <c r="H1185" s="14" t="s">
        <v>10</v>
      </c>
    </row>
    <row r="1186" spans="1:8" s="6" customFormat="1" ht="63" x14ac:dyDescent="0.2">
      <c r="A1186" s="17" t="s">
        <v>4883</v>
      </c>
      <c r="B1186" s="17" t="s">
        <v>253</v>
      </c>
      <c r="C1186" s="14" t="s">
        <v>46</v>
      </c>
      <c r="D1186" s="64" t="s">
        <v>135</v>
      </c>
      <c r="E1186" s="65">
        <v>20990000</v>
      </c>
      <c r="F1186" s="66">
        <v>2023496871</v>
      </c>
      <c r="G1186" s="66">
        <v>7.3292622367125984E-2</v>
      </c>
      <c r="H1186" s="14" t="s">
        <v>10</v>
      </c>
    </row>
    <row r="1187" spans="1:8" s="6" customFormat="1" ht="63" x14ac:dyDescent="0.2">
      <c r="A1187" s="17" t="s">
        <v>2886</v>
      </c>
      <c r="B1187" s="17" t="s">
        <v>1277</v>
      </c>
      <c r="C1187" s="14" t="s">
        <v>46</v>
      </c>
      <c r="D1187" s="64" t="s">
        <v>135</v>
      </c>
      <c r="E1187" s="65">
        <v>20000000</v>
      </c>
      <c r="F1187" s="66">
        <v>1975526000</v>
      </c>
      <c r="G1187" s="66">
        <v>7.1559054418144918E-2</v>
      </c>
      <c r="H1187" s="14" t="s">
        <v>10</v>
      </c>
    </row>
    <row r="1188" spans="1:8" s="6" customFormat="1" ht="63" x14ac:dyDescent="0.2">
      <c r="A1188" s="17" t="s">
        <v>4884</v>
      </c>
      <c r="B1188" s="17" t="s">
        <v>1273</v>
      </c>
      <c r="C1188" s="14" t="s">
        <v>46</v>
      </c>
      <c r="D1188" s="64" t="s">
        <v>135</v>
      </c>
      <c r="E1188" s="65">
        <v>20050000</v>
      </c>
      <c r="F1188" s="66">
        <v>1947059510</v>
      </c>
      <c r="G1188" s="66">
        <v>7.0530334412540072E-2</v>
      </c>
      <c r="H1188" s="14" t="s">
        <v>10</v>
      </c>
    </row>
    <row r="1189" spans="1:8" s="6" customFormat="1" ht="63" x14ac:dyDescent="0.2">
      <c r="A1189" s="17" t="s">
        <v>4885</v>
      </c>
      <c r="B1189" s="17" t="s">
        <v>1284</v>
      </c>
      <c r="C1189" s="14" t="s">
        <v>46</v>
      </c>
      <c r="D1189" s="64" t="s">
        <v>135</v>
      </c>
      <c r="E1189" s="65">
        <v>13700000</v>
      </c>
      <c r="F1189" s="66">
        <v>1339598330</v>
      </c>
      <c r="G1189" s="66">
        <v>4.8577945182454708E-2</v>
      </c>
      <c r="H1189" s="14" t="s">
        <v>10</v>
      </c>
    </row>
    <row r="1190" spans="1:8" s="6" customFormat="1" ht="63" x14ac:dyDescent="0.2">
      <c r="A1190" s="17" t="s">
        <v>3910</v>
      </c>
      <c r="B1190" s="17" t="s">
        <v>1278</v>
      </c>
      <c r="C1190" s="14" t="s">
        <v>46</v>
      </c>
      <c r="D1190" s="54" t="s">
        <v>135</v>
      </c>
      <c r="E1190" s="65">
        <v>13500000</v>
      </c>
      <c r="F1190" s="66">
        <v>1328309550</v>
      </c>
      <c r="G1190" s="66">
        <v>4.8169992047913987E-2</v>
      </c>
      <c r="H1190" s="14" t="s">
        <v>10</v>
      </c>
    </row>
    <row r="1191" spans="1:8" s="6" customFormat="1" ht="63" x14ac:dyDescent="0.2">
      <c r="A1191" s="17" t="s">
        <v>3911</v>
      </c>
      <c r="B1191" s="17" t="s">
        <v>1280</v>
      </c>
      <c r="C1191" s="14" t="s">
        <v>46</v>
      </c>
      <c r="D1191" s="64" t="s">
        <v>135</v>
      </c>
      <c r="E1191" s="65">
        <v>12500000</v>
      </c>
      <c r="F1191" s="66">
        <v>1269725000</v>
      </c>
      <c r="G1191" s="66">
        <v>4.6052867716661422E-2</v>
      </c>
      <c r="H1191" s="14" t="s">
        <v>10</v>
      </c>
    </row>
    <row r="1192" spans="1:8" s="6" customFormat="1" ht="63" x14ac:dyDescent="0.2">
      <c r="A1192" s="17" t="s">
        <v>3912</v>
      </c>
      <c r="B1192" s="17" t="s">
        <v>1281</v>
      </c>
      <c r="C1192" s="14" t="s">
        <v>46</v>
      </c>
      <c r="D1192" s="64" t="s">
        <v>135</v>
      </c>
      <c r="E1192" s="65">
        <v>11000000</v>
      </c>
      <c r="F1192" s="66">
        <v>1127346000</v>
      </c>
      <c r="G1192" s="66">
        <v>4.0907585468024026E-2</v>
      </c>
      <c r="H1192" s="14" t="s">
        <v>10</v>
      </c>
    </row>
    <row r="1193" spans="1:8" s="6" customFormat="1" ht="63" x14ac:dyDescent="0.2">
      <c r="A1193" s="17" t="s">
        <v>4886</v>
      </c>
      <c r="B1193" s="17" t="s">
        <v>250</v>
      </c>
      <c r="C1193" s="14" t="s">
        <v>46</v>
      </c>
      <c r="D1193" s="64" t="s">
        <v>135</v>
      </c>
      <c r="E1193" s="65">
        <v>11000000</v>
      </c>
      <c r="F1193" s="66">
        <v>1097390800</v>
      </c>
      <c r="G1193" s="66">
        <v>3.9825066565556795E-2</v>
      </c>
      <c r="H1193" s="14" t="s">
        <v>10</v>
      </c>
    </row>
    <row r="1194" spans="1:8" s="6" customFormat="1" ht="63" x14ac:dyDescent="0.2">
      <c r="A1194" s="17" t="s">
        <v>4887</v>
      </c>
      <c r="B1194" s="17" t="s">
        <v>1271</v>
      </c>
      <c r="C1194" s="14" t="s">
        <v>46</v>
      </c>
      <c r="D1194" s="64" t="s">
        <v>135</v>
      </c>
      <c r="E1194" s="65">
        <v>10100000</v>
      </c>
      <c r="F1194" s="66">
        <v>1035044970.0000001</v>
      </c>
      <c r="G1194" s="66">
        <v>3.7572017363247716E-2</v>
      </c>
      <c r="H1194" s="14" t="s">
        <v>10</v>
      </c>
    </row>
    <row r="1195" spans="1:8" s="6" customFormat="1" ht="63" x14ac:dyDescent="0.2">
      <c r="A1195" s="17" t="s">
        <v>4888</v>
      </c>
      <c r="B1195" s="17" t="s">
        <v>245</v>
      </c>
      <c r="C1195" s="14" t="s">
        <v>46</v>
      </c>
      <c r="D1195" s="64" t="s">
        <v>135</v>
      </c>
      <c r="E1195" s="65">
        <v>9700000</v>
      </c>
      <c r="F1195" s="66">
        <v>932892650</v>
      </c>
      <c r="G1195" s="66">
        <v>3.3880444036049701E-2</v>
      </c>
      <c r="H1195" s="14" t="s">
        <v>10</v>
      </c>
    </row>
    <row r="1196" spans="1:8" s="6" customFormat="1" ht="63" x14ac:dyDescent="0.2">
      <c r="A1196" s="17" t="s">
        <v>4889</v>
      </c>
      <c r="B1196" s="17" t="s">
        <v>1276</v>
      </c>
      <c r="C1196" s="14" t="s">
        <v>46</v>
      </c>
      <c r="D1196" s="64" t="s">
        <v>135</v>
      </c>
      <c r="E1196" s="65">
        <v>8890000</v>
      </c>
      <c r="F1196" s="66">
        <v>878123974</v>
      </c>
      <c r="G1196" s="66">
        <v>3.1901217489970761E-2</v>
      </c>
      <c r="H1196" s="14" t="s">
        <v>10</v>
      </c>
    </row>
    <row r="1197" spans="1:8" s="6" customFormat="1" ht="63" x14ac:dyDescent="0.2">
      <c r="A1197" s="17" t="s">
        <v>4890</v>
      </c>
      <c r="B1197" s="17" t="s">
        <v>1812</v>
      </c>
      <c r="C1197" s="14" t="s">
        <v>46</v>
      </c>
      <c r="D1197" s="64" t="s">
        <v>135</v>
      </c>
      <c r="E1197" s="65">
        <v>8700000</v>
      </c>
      <c r="F1197" s="66">
        <v>862176960</v>
      </c>
      <c r="G1197" s="66">
        <v>3.1324925424055343E-2</v>
      </c>
      <c r="H1197" s="14" t="s">
        <v>10</v>
      </c>
    </row>
    <row r="1198" spans="1:8" s="6" customFormat="1" ht="63" x14ac:dyDescent="0.2">
      <c r="A1198" s="17" t="s">
        <v>4891</v>
      </c>
      <c r="B1198" s="17" t="s">
        <v>246</v>
      </c>
      <c r="C1198" s="14" t="s">
        <v>46</v>
      </c>
      <c r="D1198" s="64" t="s">
        <v>135</v>
      </c>
      <c r="E1198" s="65">
        <v>8100000</v>
      </c>
      <c r="F1198" s="66">
        <v>780178230</v>
      </c>
      <c r="G1198" s="66">
        <v>2.8361661109234961E-2</v>
      </c>
      <c r="H1198" s="14" t="s">
        <v>10</v>
      </c>
    </row>
    <row r="1199" spans="1:8" s="6" customFormat="1" ht="63" x14ac:dyDescent="0.2">
      <c r="A1199" s="17" t="s">
        <v>4892</v>
      </c>
      <c r="B1199" s="17" t="s">
        <v>1292</v>
      </c>
      <c r="C1199" s="14" t="s">
        <v>46</v>
      </c>
      <c r="D1199" s="64" t="s">
        <v>135</v>
      </c>
      <c r="E1199" s="65">
        <v>7000000</v>
      </c>
      <c r="F1199" s="66">
        <v>678830600</v>
      </c>
      <c r="G1199" s="66">
        <v>2.4699167612437893E-2</v>
      </c>
      <c r="H1199" s="14" t="s">
        <v>10</v>
      </c>
    </row>
    <row r="1200" spans="1:8" s="6" customFormat="1" ht="63" x14ac:dyDescent="0.2">
      <c r="A1200" s="17" t="s">
        <v>4893</v>
      </c>
      <c r="B1200" s="17" t="s">
        <v>1288</v>
      </c>
      <c r="C1200" s="14" t="s">
        <v>46</v>
      </c>
      <c r="D1200" s="64" t="s">
        <v>135</v>
      </c>
      <c r="E1200" s="65">
        <v>6200000</v>
      </c>
      <c r="F1200" s="66">
        <v>624283580</v>
      </c>
      <c r="G1200" s="66">
        <v>2.2727951255235856E-2</v>
      </c>
      <c r="H1200" s="14" t="s">
        <v>10</v>
      </c>
    </row>
    <row r="1201" spans="1:8" s="6" customFormat="1" ht="63" x14ac:dyDescent="0.2">
      <c r="A1201" s="17" t="s">
        <v>4894</v>
      </c>
      <c r="B1201" s="17" t="s">
        <v>1290</v>
      </c>
      <c r="C1201" s="14" t="s">
        <v>46</v>
      </c>
      <c r="D1201" s="64" t="s">
        <v>135</v>
      </c>
      <c r="E1201" s="65">
        <v>5000000</v>
      </c>
      <c r="F1201" s="66">
        <v>501060500</v>
      </c>
      <c r="G1201" s="66">
        <v>1.8274924290961454E-2</v>
      </c>
      <c r="H1201" s="14" t="s">
        <v>10</v>
      </c>
    </row>
    <row r="1202" spans="1:8" s="6" customFormat="1" ht="63" x14ac:dyDescent="0.2">
      <c r="A1202" s="17" t="s">
        <v>4895</v>
      </c>
      <c r="B1202" s="17" t="s">
        <v>1279</v>
      </c>
      <c r="C1202" s="14" t="s">
        <v>46</v>
      </c>
      <c r="D1202" s="64" t="s">
        <v>135</v>
      </c>
      <c r="E1202" s="65">
        <v>3500000</v>
      </c>
      <c r="F1202" s="66">
        <v>339468850</v>
      </c>
      <c r="G1202" s="66">
        <v>1.2435336653226775E-2</v>
      </c>
      <c r="H1202" s="14" t="s">
        <v>10</v>
      </c>
    </row>
    <row r="1203" spans="1:8" s="6" customFormat="1" ht="63" x14ac:dyDescent="0.2">
      <c r="A1203" s="17" t="s">
        <v>4896</v>
      </c>
      <c r="B1203" s="17" t="s">
        <v>1298</v>
      </c>
      <c r="C1203" s="14" t="s">
        <v>46</v>
      </c>
      <c r="D1203" s="64" t="s">
        <v>135</v>
      </c>
      <c r="E1203" s="65">
        <v>2700000</v>
      </c>
      <c r="F1203" s="66">
        <v>269938439.99999994</v>
      </c>
      <c r="G1203" s="66">
        <v>9.9226516061799493E-3</v>
      </c>
      <c r="H1203" s="14" t="s">
        <v>3914</v>
      </c>
    </row>
    <row r="1204" spans="1:8" s="6" customFormat="1" ht="63" x14ac:dyDescent="0.2">
      <c r="A1204" s="17" t="s">
        <v>4897</v>
      </c>
      <c r="B1204" s="17" t="s">
        <v>1296</v>
      </c>
      <c r="C1204" s="14" t="s">
        <v>46</v>
      </c>
      <c r="D1204" s="64" t="s">
        <v>135</v>
      </c>
      <c r="E1204" s="65">
        <v>2500000</v>
      </c>
      <c r="F1204" s="66">
        <v>250190500</v>
      </c>
      <c r="G1204" s="66">
        <v>9.2090019448594178E-3</v>
      </c>
      <c r="H1204" s="14" t="s">
        <v>10</v>
      </c>
    </row>
    <row r="1205" spans="1:8" s="6" customFormat="1" ht="63" x14ac:dyDescent="0.2">
      <c r="A1205" s="17" t="s">
        <v>4898</v>
      </c>
      <c r="B1205" s="17" t="s">
        <v>1297</v>
      </c>
      <c r="C1205" s="14" t="s">
        <v>46</v>
      </c>
      <c r="D1205" s="64" t="s">
        <v>135</v>
      </c>
      <c r="E1205" s="65">
        <v>1500000</v>
      </c>
      <c r="F1205" s="66">
        <v>150465300</v>
      </c>
      <c r="G1205" s="66">
        <v>5.6051397088427764E-3</v>
      </c>
      <c r="H1205" s="14" t="s">
        <v>10</v>
      </c>
    </row>
    <row r="1206" spans="1:8" s="6" customFormat="1" ht="63" x14ac:dyDescent="0.2">
      <c r="A1206" s="17" t="s">
        <v>4899</v>
      </c>
      <c r="B1206" s="17" t="s">
        <v>243</v>
      </c>
      <c r="C1206" s="14" t="s">
        <v>52</v>
      </c>
      <c r="D1206" s="64" t="s">
        <v>135</v>
      </c>
      <c r="E1206" s="65">
        <v>62997000</v>
      </c>
      <c r="F1206" s="66">
        <v>6150497905.2000008</v>
      </c>
      <c r="G1206" s="66">
        <v>0.22243389433404112</v>
      </c>
      <c r="H1206" s="14" t="s">
        <v>10</v>
      </c>
    </row>
    <row r="1207" spans="1:8" s="6" customFormat="1" ht="63" x14ac:dyDescent="0.2">
      <c r="A1207" s="17" t="s">
        <v>4900</v>
      </c>
      <c r="B1207" s="17" t="s">
        <v>244</v>
      </c>
      <c r="C1207" s="14" t="s">
        <v>52</v>
      </c>
      <c r="D1207" s="64" t="s">
        <v>135</v>
      </c>
      <c r="E1207" s="65">
        <v>28500000</v>
      </c>
      <c r="F1207" s="66">
        <v>2835596100</v>
      </c>
      <c r="G1207" s="66">
        <v>0.10264020696250739</v>
      </c>
      <c r="H1207" s="14" t="s">
        <v>10</v>
      </c>
    </row>
    <row r="1208" spans="1:8" s="6" customFormat="1" ht="63" x14ac:dyDescent="0.2">
      <c r="A1208" s="17" t="s">
        <v>4901</v>
      </c>
      <c r="B1208" s="17" t="s">
        <v>241</v>
      </c>
      <c r="C1208" s="14" t="s">
        <v>52</v>
      </c>
      <c r="D1208" s="64" t="s">
        <v>135</v>
      </c>
      <c r="E1208" s="65">
        <v>22700000</v>
      </c>
      <c r="F1208" s="66">
        <v>2315259260</v>
      </c>
      <c r="G1208" s="66">
        <v>8.3836310979503767E-2</v>
      </c>
      <c r="H1208" s="14" t="s">
        <v>10</v>
      </c>
    </row>
    <row r="1209" spans="1:8" s="6" customFormat="1" ht="63" x14ac:dyDescent="0.2">
      <c r="A1209" s="17" t="s">
        <v>4902</v>
      </c>
      <c r="B1209" s="17" t="s">
        <v>1813</v>
      </c>
      <c r="C1209" s="14" t="s">
        <v>52</v>
      </c>
      <c r="D1209" s="64" t="s">
        <v>135</v>
      </c>
      <c r="E1209" s="65">
        <v>22700000</v>
      </c>
      <c r="F1209" s="66">
        <v>2242807670</v>
      </c>
      <c r="G1209" s="66">
        <v>8.1218060535881084E-2</v>
      </c>
      <c r="H1209" s="14" t="s">
        <v>10</v>
      </c>
    </row>
    <row r="1210" spans="1:8" s="6" customFormat="1" ht="63" x14ac:dyDescent="0.2">
      <c r="A1210" s="17" t="s">
        <v>4903</v>
      </c>
      <c r="B1210" s="17" t="s">
        <v>238</v>
      </c>
      <c r="C1210" s="14" t="s">
        <v>52</v>
      </c>
      <c r="D1210" s="64" t="s">
        <v>135</v>
      </c>
      <c r="E1210" s="65">
        <v>17880000</v>
      </c>
      <c r="F1210" s="66">
        <v>1821812868</v>
      </c>
      <c r="G1210" s="66">
        <v>6.6004180107593111E-2</v>
      </c>
      <c r="H1210" s="14" t="s">
        <v>10</v>
      </c>
    </row>
    <row r="1211" spans="1:8" s="6" customFormat="1" ht="63" x14ac:dyDescent="0.2">
      <c r="A1211" s="17" t="s">
        <v>4904</v>
      </c>
      <c r="B1211" s="17" t="s">
        <v>177</v>
      </c>
      <c r="C1211" s="14" t="s">
        <v>52</v>
      </c>
      <c r="D1211" s="64" t="s">
        <v>135</v>
      </c>
      <c r="E1211" s="65">
        <v>14430000</v>
      </c>
      <c r="F1211" s="66">
        <v>1440307362</v>
      </c>
      <c r="G1211" s="66">
        <v>5.2217361069819106E-2</v>
      </c>
      <c r="H1211" s="14" t="s">
        <v>10</v>
      </c>
    </row>
    <row r="1212" spans="1:8" s="6" customFormat="1" ht="63" x14ac:dyDescent="0.2">
      <c r="A1212" s="17" t="s">
        <v>4905</v>
      </c>
      <c r="B1212" s="17" t="s">
        <v>1299</v>
      </c>
      <c r="C1212" s="14" t="s">
        <v>52</v>
      </c>
      <c r="D1212" s="64" t="s">
        <v>135</v>
      </c>
      <c r="E1212" s="65">
        <v>13000000</v>
      </c>
      <c r="F1212" s="66">
        <v>1297682100</v>
      </c>
      <c r="G1212" s="66">
        <v>4.7063179422414232E-2</v>
      </c>
      <c r="H1212" s="14" t="s">
        <v>10</v>
      </c>
    </row>
    <row r="1213" spans="1:8" s="6" customFormat="1" ht="63" x14ac:dyDescent="0.2">
      <c r="A1213" s="17" t="s">
        <v>4906</v>
      </c>
      <c r="B1213" s="17" t="s">
        <v>1307</v>
      </c>
      <c r="C1213" s="14" t="s">
        <v>52</v>
      </c>
      <c r="D1213" s="64" t="s">
        <v>135</v>
      </c>
      <c r="E1213" s="65">
        <v>12500000</v>
      </c>
      <c r="F1213" s="66">
        <v>1242665000</v>
      </c>
      <c r="G1213" s="66">
        <v>4.5074975347364488E-2</v>
      </c>
      <c r="H1213" s="14" t="s">
        <v>10</v>
      </c>
    </row>
    <row r="1214" spans="1:8" s="6" customFormat="1" ht="63" x14ac:dyDescent="0.2">
      <c r="A1214" s="17" t="s">
        <v>4907</v>
      </c>
      <c r="B1214" s="17" t="s">
        <v>1302</v>
      </c>
      <c r="C1214" s="14" t="s">
        <v>52</v>
      </c>
      <c r="D1214" s="64" t="s">
        <v>135</v>
      </c>
      <c r="E1214" s="65">
        <v>9000000</v>
      </c>
      <c r="F1214" s="66">
        <v>903468600</v>
      </c>
      <c r="G1214" s="66">
        <v>3.2817119794778027E-2</v>
      </c>
      <c r="H1214" s="14" t="s">
        <v>10</v>
      </c>
    </row>
    <row r="1215" spans="1:8" s="6" customFormat="1" ht="63" x14ac:dyDescent="0.2">
      <c r="A1215" s="17" t="s">
        <v>4908</v>
      </c>
      <c r="B1215" s="17" t="s">
        <v>1301</v>
      </c>
      <c r="C1215" s="14" t="s">
        <v>52</v>
      </c>
      <c r="D1215" s="64" t="s">
        <v>135</v>
      </c>
      <c r="E1215" s="65">
        <v>6160000</v>
      </c>
      <c r="F1215" s="66">
        <v>615987680</v>
      </c>
      <c r="G1215" s="66">
        <v>2.2428154606808273E-2</v>
      </c>
      <c r="H1215" s="14" t="s">
        <v>10</v>
      </c>
    </row>
    <row r="1216" spans="1:8" s="6" customFormat="1" ht="63" x14ac:dyDescent="0.2">
      <c r="A1216" s="17" t="s">
        <v>4909</v>
      </c>
      <c r="B1216" s="17" t="s">
        <v>1814</v>
      </c>
      <c r="C1216" s="14" t="s">
        <v>52</v>
      </c>
      <c r="D1216" s="64" t="s">
        <v>135</v>
      </c>
      <c r="E1216" s="65">
        <v>5500000</v>
      </c>
      <c r="F1216" s="66">
        <v>533905900.00000006</v>
      </c>
      <c r="G1216" s="66">
        <v>1.9461889036952049E-2</v>
      </c>
      <c r="H1216" s="14" t="s">
        <v>10</v>
      </c>
    </row>
    <row r="1217" spans="1:8" s="6" customFormat="1" ht="63" x14ac:dyDescent="0.2">
      <c r="A1217" s="17" t="s">
        <v>4910</v>
      </c>
      <c r="B1217" s="17" t="s">
        <v>240</v>
      </c>
      <c r="C1217" s="14" t="s">
        <v>52</v>
      </c>
      <c r="D1217" s="64" t="s">
        <v>135</v>
      </c>
      <c r="E1217" s="65">
        <v>5000000</v>
      </c>
      <c r="F1217" s="66">
        <v>510756000</v>
      </c>
      <c r="G1217" s="66">
        <v>1.8625299585363464E-2</v>
      </c>
      <c r="H1217" s="14" t="s">
        <v>10</v>
      </c>
    </row>
    <row r="1218" spans="1:8" s="6" customFormat="1" ht="63" x14ac:dyDescent="0.2">
      <c r="A1218" s="17" t="s">
        <v>4911</v>
      </c>
      <c r="B1218" s="17" t="s">
        <v>239</v>
      </c>
      <c r="C1218" s="14" t="s">
        <v>52</v>
      </c>
      <c r="D1218" s="64" t="s">
        <v>135</v>
      </c>
      <c r="E1218" s="65">
        <v>4760000</v>
      </c>
      <c r="F1218" s="66">
        <v>459140080</v>
      </c>
      <c r="G1218" s="66">
        <v>1.6760007112996841E-2</v>
      </c>
      <c r="H1218" s="14" t="s">
        <v>10</v>
      </c>
    </row>
    <row r="1219" spans="1:8" s="6" customFormat="1" ht="63" x14ac:dyDescent="0.2">
      <c r="A1219" s="17" t="s">
        <v>4912</v>
      </c>
      <c r="B1219" s="17" t="s">
        <v>1303</v>
      </c>
      <c r="C1219" s="14" t="s">
        <v>52</v>
      </c>
      <c r="D1219" s="64" t="s">
        <v>135</v>
      </c>
      <c r="E1219" s="65">
        <v>4200000</v>
      </c>
      <c r="F1219" s="66">
        <v>431158140</v>
      </c>
      <c r="G1219" s="66">
        <v>1.5748797741077972E-2</v>
      </c>
      <c r="H1219" s="14" t="s">
        <v>10</v>
      </c>
    </row>
    <row r="1220" spans="1:8" s="6" customFormat="1" ht="63" x14ac:dyDescent="0.2">
      <c r="A1220" s="17" t="s">
        <v>4913</v>
      </c>
      <c r="B1220" s="17" t="s">
        <v>3922</v>
      </c>
      <c r="C1220" s="14" t="s">
        <v>52</v>
      </c>
      <c r="D1220" s="64" t="s">
        <v>135</v>
      </c>
      <c r="E1220" s="65">
        <v>4000000</v>
      </c>
      <c r="F1220" s="66">
        <v>396261200</v>
      </c>
      <c r="G1220" s="66">
        <v>1.4487694587426353E-2</v>
      </c>
      <c r="H1220" s="14" t="s">
        <v>10</v>
      </c>
    </row>
    <row r="1221" spans="1:8" s="6" customFormat="1" ht="63" x14ac:dyDescent="0.2">
      <c r="A1221" s="17" t="s">
        <v>4914</v>
      </c>
      <c r="B1221" s="17" t="s">
        <v>1815</v>
      </c>
      <c r="C1221" s="14" t="s">
        <v>52</v>
      </c>
      <c r="D1221" s="64" t="s">
        <v>135</v>
      </c>
      <c r="E1221" s="65">
        <v>3500000</v>
      </c>
      <c r="F1221" s="66">
        <v>358890350</v>
      </c>
      <c r="G1221" s="66">
        <v>1.3137189448877195E-2</v>
      </c>
      <c r="H1221" s="14" t="s">
        <v>10</v>
      </c>
    </row>
    <row r="1222" spans="1:8" s="6" customFormat="1" ht="63" x14ac:dyDescent="0.2">
      <c r="A1222" s="17" t="s">
        <v>4915</v>
      </c>
      <c r="B1222" s="17" t="s">
        <v>1460</v>
      </c>
      <c r="C1222" s="14" t="s">
        <v>52</v>
      </c>
      <c r="D1222" s="64" t="s">
        <v>135</v>
      </c>
      <c r="E1222" s="65">
        <v>3500000</v>
      </c>
      <c r="F1222" s="66">
        <v>347592700</v>
      </c>
      <c r="G1222" s="66">
        <v>1.2728915770902786E-2</v>
      </c>
      <c r="H1222" s="14" t="s">
        <v>10</v>
      </c>
    </row>
    <row r="1223" spans="1:8" s="6" customFormat="1" ht="63" x14ac:dyDescent="0.2">
      <c r="A1223" s="17" t="s">
        <v>4916</v>
      </c>
      <c r="B1223" s="17" t="s">
        <v>1300</v>
      </c>
      <c r="C1223" s="14" t="s">
        <v>52</v>
      </c>
      <c r="D1223" s="64" t="s">
        <v>135</v>
      </c>
      <c r="E1223" s="65">
        <v>3000000</v>
      </c>
      <c r="F1223" s="66">
        <v>300948900</v>
      </c>
      <c r="G1223" s="66">
        <v>1.1043305420015418E-2</v>
      </c>
      <c r="H1223" s="14" t="s">
        <v>10</v>
      </c>
    </row>
    <row r="1224" spans="1:8" s="6" customFormat="1" ht="63" x14ac:dyDescent="0.2">
      <c r="A1224" s="17" t="s">
        <v>4917</v>
      </c>
      <c r="B1224" s="17" t="s">
        <v>237</v>
      </c>
      <c r="C1224" s="14" t="s">
        <v>52</v>
      </c>
      <c r="D1224" s="64" t="s">
        <v>135</v>
      </c>
      <c r="E1224" s="65">
        <v>2550000</v>
      </c>
      <c r="F1224" s="66">
        <v>255159630</v>
      </c>
      <c r="G1224" s="66">
        <v>9.3885760139297975E-3</v>
      </c>
      <c r="H1224" s="14" t="s">
        <v>10</v>
      </c>
    </row>
    <row r="1225" spans="1:8" s="6" customFormat="1" ht="63" x14ac:dyDescent="0.2">
      <c r="A1225" s="17" t="s">
        <v>4918</v>
      </c>
      <c r="B1225" s="17" t="s">
        <v>1304</v>
      </c>
      <c r="C1225" s="14" t="s">
        <v>52</v>
      </c>
      <c r="D1225" s="64" t="s">
        <v>135</v>
      </c>
      <c r="E1225" s="65">
        <v>2500000</v>
      </c>
      <c r="F1225" s="66">
        <v>249865250</v>
      </c>
      <c r="G1225" s="66">
        <v>9.1972480833252771E-3</v>
      </c>
      <c r="H1225" s="14" t="s">
        <v>10</v>
      </c>
    </row>
    <row r="1226" spans="1:8" s="6" customFormat="1" ht="63" x14ac:dyDescent="0.2">
      <c r="A1226" s="17" t="s">
        <v>4919</v>
      </c>
      <c r="B1226" s="17" t="s">
        <v>3916</v>
      </c>
      <c r="C1226" s="14" t="s">
        <v>52</v>
      </c>
      <c r="D1226" s="64" t="s">
        <v>135</v>
      </c>
      <c r="E1226" s="65">
        <v>2500000</v>
      </c>
      <c r="F1226" s="66">
        <v>246704250</v>
      </c>
      <c r="G1226" s="66">
        <v>9.0830160885230753E-3</v>
      </c>
      <c r="H1226" s="14" t="s">
        <v>10</v>
      </c>
    </row>
    <row r="1227" spans="1:8" s="6" customFormat="1" ht="63" x14ac:dyDescent="0.2">
      <c r="A1227" s="17" t="s">
        <v>4920</v>
      </c>
      <c r="B1227" s="17" t="s">
        <v>1816</v>
      </c>
      <c r="C1227" s="14" t="s">
        <v>52</v>
      </c>
      <c r="D1227" s="64" t="s">
        <v>135</v>
      </c>
      <c r="E1227" s="65">
        <v>2000000</v>
      </c>
      <c r="F1227" s="66">
        <v>200723000</v>
      </c>
      <c r="G1227" s="66">
        <v>7.4213489227531373E-3</v>
      </c>
      <c r="H1227" s="14" t="s">
        <v>10</v>
      </c>
    </row>
    <row r="1228" spans="1:8" s="6" customFormat="1" ht="63" x14ac:dyDescent="0.2">
      <c r="A1228" s="17" t="s">
        <v>4921</v>
      </c>
      <c r="B1228" s="17" t="s">
        <v>4922</v>
      </c>
      <c r="C1228" s="14" t="s">
        <v>52</v>
      </c>
      <c r="D1228" s="64" t="s">
        <v>135</v>
      </c>
      <c r="E1228" s="65">
        <v>2000000</v>
      </c>
      <c r="F1228" s="66">
        <v>198669800</v>
      </c>
      <c r="G1228" s="66">
        <v>7.3471505261293217E-3</v>
      </c>
      <c r="H1228" s="14" t="s">
        <v>10</v>
      </c>
    </row>
    <row r="1229" spans="1:8" s="6" customFormat="1" ht="63" x14ac:dyDescent="0.2">
      <c r="A1229" s="17" t="s">
        <v>4923</v>
      </c>
      <c r="B1229" s="17" t="s">
        <v>1306</v>
      </c>
      <c r="C1229" s="14" t="s">
        <v>52</v>
      </c>
      <c r="D1229" s="64" t="s">
        <v>135</v>
      </c>
      <c r="E1229" s="65">
        <v>1600000</v>
      </c>
      <c r="F1229" s="66">
        <v>160390880</v>
      </c>
      <c r="G1229" s="66">
        <v>5.963829618038867E-3</v>
      </c>
      <c r="H1229" s="14" t="s">
        <v>10</v>
      </c>
    </row>
    <row r="1230" spans="1:8" s="6" customFormat="1" ht="63" x14ac:dyDescent="0.2">
      <c r="A1230" s="17" t="s">
        <v>4924</v>
      </c>
      <c r="B1230" s="17" t="s">
        <v>1305</v>
      </c>
      <c r="C1230" s="14" t="s">
        <v>52</v>
      </c>
      <c r="D1230" s="64" t="s">
        <v>135</v>
      </c>
      <c r="E1230" s="65">
        <v>1000000</v>
      </c>
      <c r="F1230" s="66">
        <v>100047600</v>
      </c>
      <c r="G1230" s="66" t="s">
        <v>473</v>
      </c>
      <c r="H1230" s="14" t="s">
        <v>10</v>
      </c>
    </row>
    <row r="1231" spans="1:8" s="6" customFormat="1" ht="63" x14ac:dyDescent="0.2">
      <c r="A1231" s="17" t="s">
        <v>4925</v>
      </c>
      <c r="B1231" s="17" t="s">
        <v>242</v>
      </c>
      <c r="C1231" s="14" t="s">
        <v>52</v>
      </c>
      <c r="D1231" s="64" t="s">
        <v>135</v>
      </c>
      <c r="E1231" s="65">
        <v>200000</v>
      </c>
      <c r="F1231" s="66">
        <v>20530840</v>
      </c>
      <c r="G1231" s="66" t="s">
        <v>473</v>
      </c>
      <c r="H1231" s="14" t="s">
        <v>10</v>
      </c>
    </row>
    <row r="1232" spans="1:8" s="6" customFormat="1" ht="15.75" x14ac:dyDescent="0.2">
      <c r="A1232" s="17" t="s">
        <v>4926</v>
      </c>
      <c r="B1232" s="17" t="s">
        <v>1308</v>
      </c>
      <c r="C1232" s="14" t="s">
        <v>48</v>
      </c>
      <c r="D1232" s="64" t="s">
        <v>98</v>
      </c>
      <c r="E1232" s="65">
        <v>34298000</v>
      </c>
      <c r="F1232" s="66">
        <v>3347728315.8000002</v>
      </c>
      <c r="G1232" s="66">
        <v>0.12114760481549888</v>
      </c>
      <c r="H1232" s="14" t="s">
        <v>10</v>
      </c>
    </row>
    <row r="1233" spans="1:8" s="6" customFormat="1" ht="15.75" x14ac:dyDescent="0.2">
      <c r="A1233" s="17" t="s">
        <v>4927</v>
      </c>
      <c r="B1233" s="17" t="s">
        <v>1320</v>
      </c>
      <c r="C1233" s="14" t="s">
        <v>48</v>
      </c>
      <c r="D1233" s="64" t="s">
        <v>98</v>
      </c>
      <c r="E1233" s="65">
        <v>25500000</v>
      </c>
      <c r="F1233" s="66">
        <v>2512050900</v>
      </c>
      <c r="G1233" s="66">
        <v>9.0947953370391757E-2</v>
      </c>
      <c r="H1233" s="14" t="s">
        <v>10</v>
      </c>
    </row>
    <row r="1234" spans="1:8" s="6" customFormat="1" ht="15.75" x14ac:dyDescent="0.2">
      <c r="A1234" s="17" t="s">
        <v>4928</v>
      </c>
      <c r="B1234" s="17" t="s">
        <v>235</v>
      </c>
      <c r="C1234" s="14" t="s">
        <v>48</v>
      </c>
      <c r="D1234" s="64" t="s">
        <v>98</v>
      </c>
      <c r="E1234" s="65">
        <v>20300000</v>
      </c>
      <c r="F1234" s="66">
        <v>2051550480</v>
      </c>
      <c r="G1234" s="66">
        <v>7.43064217083063E-2</v>
      </c>
      <c r="H1234" s="14" t="s">
        <v>10</v>
      </c>
    </row>
    <row r="1235" spans="1:8" s="6" customFormat="1" ht="15.75" x14ac:dyDescent="0.2">
      <c r="A1235" s="17" t="s">
        <v>4929</v>
      </c>
      <c r="B1235" s="17" t="s">
        <v>1817</v>
      </c>
      <c r="C1235" s="14" t="s">
        <v>48</v>
      </c>
      <c r="D1235" s="64" t="s">
        <v>98</v>
      </c>
      <c r="E1235" s="65">
        <v>18400000</v>
      </c>
      <c r="F1235" s="66">
        <v>1812032000</v>
      </c>
      <c r="G1235" s="66">
        <v>6.5650719790434936E-2</v>
      </c>
      <c r="H1235" s="14" t="s">
        <v>10</v>
      </c>
    </row>
    <row r="1236" spans="1:8" s="6" customFormat="1" ht="15.75" x14ac:dyDescent="0.2">
      <c r="A1236" s="17" t="s">
        <v>4930</v>
      </c>
      <c r="B1236" s="17" t="s">
        <v>584</v>
      </c>
      <c r="C1236" s="14" t="s">
        <v>48</v>
      </c>
      <c r="D1236" s="64" t="s">
        <v>98</v>
      </c>
      <c r="E1236" s="65">
        <v>18000000</v>
      </c>
      <c r="F1236" s="66">
        <v>1792594800</v>
      </c>
      <c r="G1236" s="66">
        <v>6.4948299629293091E-2</v>
      </c>
      <c r="H1236" s="14" t="s">
        <v>10</v>
      </c>
    </row>
    <row r="1237" spans="1:8" s="6" customFormat="1" ht="15.75" x14ac:dyDescent="0.2">
      <c r="A1237" s="17" t="s">
        <v>4931</v>
      </c>
      <c r="B1237" s="17" t="s">
        <v>232</v>
      </c>
      <c r="C1237" s="14" t="s">
        <v>48</v>
      </c>
      <c r="D1237" s="64" t="s">
        <v>98</v>
      </c>
      <c r="E1237" s="65">
        <v>17100000</v>
      </c>
      <c r="F1237" s="66">
        <v>1682022690</v>
      </c>
      <c r="G1237" s="66">
        <v>6.0952452525595335E-2</v>
      </c>
      <c r="H1237" s="14" t="s">
        <v>10</v>
      </c>
    </row>
    <row r="1238" spans="1:8" s="6" customFormat="1" ht="31.5" x14ac:dyDescent="0.2">
      <c r="A1238" s="17" t="s">
        <v>4932</v>
      </c>
      <c r="B1238" s="17" t="s">
        <v>1312</v>
      </c>
      <c r="C1238" s="14" t="s">
        <v>48</v>
      </c>
      <c r="D1238" s="64" t="s">
        <v>98</v>
      </c>
      <c r="E1238" s="65">
        <v>16200000</v>
      </c>
      <c r="F1238" s="66">
        <v>1582041780</v>
      </c>
      <c r="G1238" s="66">
        <v>5.7339349459654333E-2</v>
      </c>
      <c r="H1238" s="14" t="s">
        <v>227</v>
      </c>
    </row>
    <row r="1239" spans="1:8" s="6" customFormat="1" ht="31.5" x14ac:dyDescent="0.2">
      <c r="A1239" s="17" t="s">
        <v>4933</v>
      </c>
      <c r="B1239" s="17" t="s">
        <v>1818</v>
      </c>
      <c r="C1239" s="14" t="s">
        <v>48</v>
      </c>
      <c r="D1239" s="64" t="s">
        <v>98</v>
      </c>
      <c r="E1239" s="65">
        <v>14000000</v>
      </c>
      <c r="F1239" s="66">
        <v>1398643400</v>
      </c>
      <c r="G1239" s="66">
        <v>5.0711711752950021E-2</v>
      </c>
      <c r="H1239" s="14" t="s">
        <v>10</v>
      </c>
    </row>
    <row r="1240" spans="1:8" s="6" customFormat="1" ht="15.75" x14ac:dyDescent="0.2">
      <c r="A1240" s="17" t="s">
        <v>4934</v>
      </c>
      <c r="B1240" s="17" t="s">
        <v>230</v>
      </c>
      <c r="C1240" s="14" t="s">
        <v>48</v>
      </c>
      <c r="D1240" s="64" t="s">
        <v>98</v>
      </c>
      <c r="E1240" s="65">
        <v>13700000</v>
      </c>
      <c r="F1240" s="66">
        <v>1336641870</v>
      </c>
      <c r="G1240" s="66">
        <v>4.847110483972996E-2</v>
      </c>
      <c r="H1240" s="14" t="s">
        <v>10</v>
      </c>
    </row>
    <row r="1241" spans="1:8" s="6" customFormat="1" ht="31.5" x14ac:dyDescent="0.2">
      <c r="A1241" s="17" t="s">
        <v>4935</v>
      </c>
      <c r="B1241" s="17" t="s">
        <v>1313</v>
      </c>
      <c r="C1241" s="14" t="s">
        <v>48</v>
      </c>
      <c r="D1241" s="64" t="s">
        <v>98</v>
      </c>
      <c r="E1241" s="65">
        <v>13500000</v>
      </c>
      <c r="F1241" s="66">
        <v>1326933900</v>
      </c>
      <c r="G1241" s="66">
        <v>4.8120278905348458E-2</v>
      </c>
      <c r="H1241" s="14" t="s">
        <v>227</v>
      </c>
    </row>
    <row r="1242" spans="1:8" s="6" customFormat="1" ht="15.75" x14ac:dyDescent="0.2">
      <c r="A1242" s="17" t="s">
        <v>4936</v>
      </c>
      <c r="B1242" s="17" t="s">
        <v>1314</v>
      </c>
      <c r="C1242" s="14" t="s">
        <v>48</v>
      </c>
      <c r="D1242" s="64" t="s">
        <v>98</v>
      </c>
      <c r="E1242" s="65">
        <v>13000000</v>
      </c>
      <c r="F1242" s="66">
        <v>1307971600</v>
      </c>
      <c r="G1242" s="66">
        <v>4.7435020646873986E-2</v>
      </c>
      <c r="H1242" s="14" t="s">
        <v>227</v>
      </c>
    </row>
    <row r="1243" spans="1:8" s="6" customFormat="1" ht="31.5" x14ac:dyDescent="0.2">
      <c r="A1243" s="17" t="s">
        <v>4937</v>
      </c>
      <c r="B1243" s="17" t="s">
        <v>1322</v>
      </c>
      <c r="C1243" s="14" t="s">
        <v>48</v>
      </c>
      <c r="D1243" s="64" t="s">
        <v>98</v>
      </c>
      <c r="E1243" s="65">
        <v>10500000</v>
      </c>
      <c r="F1243" s="66">
        <v>1028640899.9999999</v>
      </c>
      <c r="G1243" s="66">
        <v>3.7340587533778252E-2</v>
      </c>
      <c r="H1243" s="14" t="s">
        <v>10</v>
      </c>
    </row>
    <row r="1244" spans="1:8" s="6" customFormat="1" ht="31.5" x14ac:dyDescent="0.2">
      <c r="A1244" s="17" t="s">
        <v>4938</v>
      </c>
      <c r="B1244" s="17" t="s">
        <v>1319</v>
      </c>
      <c r="C1244" s="14" t="s">
        <v>48</v>
      </c>
      <c r="D1244" s="64" t="s">
        <v>98</v>
      </c>
      <c r="E1244" s="65">
        <v>10000000</v>
      </c>
      <c r="F1244" s="66">
        <v>999579000</v>
      </c>
      <c r="G1244" s="66">
        <v>3.6290350643635227E-2</v>
      </c>
      <c r="H1244" s="14" t="s">
        <v>10</v>
      </c>
    </row>
    <row r="1245" spans="1:8" s="6" customFormat="1" ht="15.75" x14ac:dyDescent="0.2">
      <c r="A1245" s="17" t="s">
        <v>4939</v>
      </c>
      <c r="B1245" s="17" t="s">
        <v>234</v>
      </c>
      <c r="C1245" s="14" t="s">
        <v>48</v>
      </c>
      <c r="D1245" s="64" t="s">
        <v>98</v>
      </c>
      <c r="E1245" s="65">
        <v>10000000</v>
      </c>
      <c r="F1245" s="66">
        <v>998879000</v>
      </c>
      <c r="G1245" s="66">
        <v>3.6265054093062132E-2</v>
      </c>
      <c r="H1245" s="14" t="s">
        <v>10</v>
      </c>
    </row>
    <row r="1246" spans="1:8" s="6" customFormat="1" ht="15.75" x14ac:dyDescent="0.2">
      <c r="A1246" s="17" t="s">
        <v>4940</v>
      </c>
      <c r="B1246" s="17" t="s">
        <v>1310</v>
      </c>
      <c r="C1246" s="14" t="s">
        <v>48</v>
      </c>
      <c r="D1246" s="64" t="s">
        <v>98</v>
      </c>
      <c r="E1246" s="65">
        <v>10000000</v>
      </c>
      <c r="F1246" s="66">
        <v>991685000</v>
      </c>
      <c r="G1246" s="66">
        <v>3.6005077829029536E-2</v>
      </c>
      <c r="H1246" s="14" t="s">
        <v>227</v>
      </c>
    </row>
    <row r="1247" spans="1:8" s="6" customFormat="1" ht="15.75" x14ac:dyDescent="0.2">
      <c r="A1247" s="17" t="s">
        <v>4941</v>
      </c>
      <c r="B1247" s="17" t="s">
        <v>1326</v>
      </c>
      <c r="C1247" s="14" t="s">
        <v>48</v>
      </c>
      <c r="D1247" s="64" t="s">
        <v>98</v>
      </c>
      <c r="E1247" s="65">
        <v>9000000</v>
      </c>
      <c r="F1247" s="66">
        <v>900864900</v>
      </c>
      <c r="G1247" s="66">
        <v>3.272302746802494E-2</v>
      </c>
      <c r="H1247" s="14" t="s">
        <v>10</v>
      </c>
    </row>
    <row r="1248" spans="1:8" s="6" customFormat="1" ht="31.5" x14ac:dyDescent="0.2">
      <c r="A1248" s="17" t="s">
        <v>4942</v>
      </c>
      <c r="B1248" s="17" t="s">
        <v>1316</v>
      </c>
      <c r="C1248" s="14" t="s">
        <v>48</v>
      </c>
      <c r="D1248" s="64" t="s">
        <v>98</v>
      </c>
      <c r="E1248" s="65">
        <v>9000000</v>
      </c>
      <c r="F1248" s="66">
        <v>898831800</v>
      </c>
      <c r="G1248" s="66">
        <v>3.2649555443781876E-2</v>
      </c>
      <c r="H1248" s="14" t="s">
        <v>10</v>
      </c>
    </row>
    <row r="1249" spans="1:8" s="6" customFormat="1" ht="15.75" x14ac:dyDescent="0.2">
      <c r="A1249" s="17" t="s">
        <v>4943</v>
      </c>
      <c r="B1249" s="17" t="s">
        <v>175</v>
      </c>
      <c r="C1249" s="14" t="s">
        <v>48</v>
      </c>
      <c r="D1249" s="64" t="s">
        <v>98</v>
      </c>
      <c r="E1249" s="65">
        <v>8980000</v>
      </c>
      <c r="F1249" s="66">
        <v>895528704</v>
      </c>
      <c r="G1249" s="66">
        <v>3.2530188393765043E-2</v>
      </c>
      <c r="H1249" s="14" t="s">
        <v>10</v>
      </c>
    </row>
    <row r="1250" spans="1:8" s="6" customFormat="1" ht="15.75" x14ac:dyDescent="0.2">
      <c r="A1250" s="17" t="s">
        <v>4944</v>
      </c>
      <c r="B1250" s="17" t="s">
        <v>1819</v>
      </c>
      <c r="C1250" s="14" t="s">
        <v>48</v>
      </c>
      <c r="D1250" s="64" t="s">
        <v>98</v>
      </c>
      <c r="E1250" s="65">
        <v>9000000</v>
      </c>
      <c r="F1250" s="66">
        <v>864450900</v>
      </c>
      <c r="G1250" s="66">
        <v>3.1407100907212736E-2</v>
      </c>
      <c r="H1250" s="14" t="s">
        <v>10</v>
      </c>
    </row>
    <row r="1251" spans="1:8" s="6" customFormat="1" ht="15.75" x14ac:dyDescent="0.2">
      <c r="A1251" s="17" t="s">
        <v>4945</v>
      </c>
      <c r="B1251" s="17" t="s">
        <v>1329</v>
      </c>
      <c r="C1251" s="14" t="s">
        <v>48</v>
      </c>
      <c r="D1251" s="64" t="s">
        <v>98</v>
      </c>
      <c r="E1251" s="65">
        <v>8500000</v>
      </c>
      <c r="F1251" s="66">
        <v>827965450</v>
      </c>
      <c r="G1251" s="66">
        <v>3.0088592291345598E-2</v>
      </c>
      <c r="H1251" s="14" t="s">
        <v>227</v>
      </c>
    </row>
    <row r="1252" spans="1:8" s="6" customFormat="1" ht="15.75" x14ac:dyDescent="0.2">
      <c r="A1252" s="17" t="s">
        <v>1911</v>
      </c>
      <c r="B1252" s="17" t="s">
        <v>236</v>
      </c>
      <c r="C1252" s="14" t="s">
        <v>48</v>
      </c>
      <c r="D1252" s="64" t="s">
        <v>98</v>
      </c>
      <c r="E1252" s="65">
        <v>8300000</v>
      </c>
      <c r="F1252" s="66">
        <v>827122390</v>
      </c>
      <c r="G1252" s="66">
        <v>3.0058125848593954E-2</v>
      </c>
      <c r="H1252" s="14" t="s">
        <v>10</v>
      </c>
    </row>
    <row r="1253" spans="1:8" s="6" customFormat="1" ht="31.5" x14ac:dyDescent="0.2">
      <c r="A1253" s="17" t="s">
        <v>4946</v>
      </c>
      <c r="B1253" s="17" t="s">
        <v>1331</v>
      </c>
      <c r="C1253" s="14" t="s">
        <v>48</v>
      </c>
      <c r="D1253" s="64" t="s">
        <v>98</v>
      </c>
      <c r="E1253" s="65">
        <v>7500000</v>
      </c>
      <c r="F1253" s="66">
        <v>752431500</v>
      </c>
      <c r="G1253" s="66">
        <v>2.7358951739687949E-2</v>
      </c>
      <c r="H1253" s="14" t="s">
        <v>227</v>
      </c>
    </row>
    <row r="1254" spans="1:8" s="6" customFormat="1" ht="15.75" x14ac:dyDescent="0.2">
      <c r="A1254" s="17" t="s">
        <v>3130</v>
      </c>
      <c r="B1254" s="17" t="s">
        <v>1334</v>
      </c>
      <c r="C1254" s="14" t="s">
        <v>48</v>
      </c>
      <c r="D1254" s="64" t="s">
        <v>98</v>
      </c>
      <c r="E1254" s="65">
        <v>7500000</v>
      </c>
      <c r="F1254" s="66">
        <v>735141750</v>
      </c>
      <c r="G1254" s="66">
        <v>2.6734135975014943E-2</v>
      </c>
      <c r="H1254" s="14" t="s">
        <v>10</v>
      </c>
    </row>
    <row r="1255" spans="1:8" s="6" customFormat="1" ht="15.75" x14ac:dyDescent="0.2">
      <c r="A1255" s="17" t="s">
        <v>4947</v>
      </c>
      <c r="B1255" s="17" t="s">
        <v>1820</v>
      </c>
      <c r="C1255" s="14" t="s">
        <v>48</v>
      </c>
      <c r="D1255" s="64" t="s">
        <v>98</v>
      </c>
      <c r="E1255" s="65">
        <v>7000000</v>
      </c>
      <c r="F1255" s="66">
        <v>701515500</v>
      </c>
      <c r="G1255" s="66">
        <v>2.5518952926860062E-2</v>
      </c>
      <c r="H1255" s="14" t="s">
        <v>10</v>
      </c>
    </row>
    <row r="1256" spans="1:8" s="6" customFormat="1" ht="15.75" x14ac:dyDescent="0.2">
      <c r="A1256" s="17" t="s">
        <v>4948</v>
      </c>
      <c r="B1256" s="17" t="s">
        <v>1821</v>
      </c>
      <c r="C1256" s="14" t="s">
        <v>48</v>
      </c>
      <c r="D1256" s="64" t="s">
        <v>98</v>
      </c>
      <c r="E1256" s="65">
        <v>6000000</v>
      </c>
      <c r="F1256" s="66">
        <v>600618000</v>
      </c>
      <c r="G1256" s="66">
        <v>2.1872726196219369E-2</v>
      </c>
      <c r="H1256" s="14" t="s">
        <v>10</v>
      </c>
    </row>
    <row r="1257" spans="1:8" s="6" customFormat="1" ht="31.5" x14ac:dyDescent="0.2">
      <c r="A1257" s="17" t="s">
        <v>4949</v>
      </c>
      <c r="B1257" s="17" t="s">
        <v>1327</v>
      </c>
      <c r="C1257" s="14" t="s">
        <v>48</v>
      </c>
      <c r="D1257" s="64" t="s">
        <v>98</v>
      </c>
      <c r="E1257" s="65">
        <v>6000000</v>
      </c>
      <c r="F1257" s="66">
        <v>598650600</v>
      </c>
      <c r="G1257" s="66">
        <v>2.180162843393723E-2</v>
      </c>
      <c r="H1257" s="14" t="s">
        <v>10</v>
      </c>
    </row>
    <row r="1258" spans="1:8" s="6" customFormat="1" ht="15.75" x14ac:dyDescent="0.2">
      <c r="A1258" s="17" t="s">
        <v>4950</v>
      </c>
      <c r="B1258" s="17" t="s">
        <v>2502</v>
      </c>
      <c r="C1258" s="14" t="s">
        <v>48</v>
      </c>
      <c r="D1258" s="64" t="s">
        <v>98</v>
      </c>
      <c r="E1258" s="65">
        <v>5583000</v>
      </c>
      <c r="F1258" s="66">
        <v>559336204.79999995</v>
      </c>
      <c r="G1258" s="66">
        <v>2.0380887596183943E-2</v>
      </c>
      <c r="H1258" s="14" t="s">
        <v>10</v>
      </c>
    </row>
    <row r="1259" spans="1:8" s="6" customFormat="1" ht="31.5" x14ac:dyDescent="0.2">
      <c r="A1259" s="17" t="s">
        <v>4951</v>
      </c>
      <c r="B1259" s="17" t="s">
        <v>1822</v>
      </c>
      <c r="C1259" s="14" t="s">
        <v>48</v>
      </c>
      <c r="D1259" s="64" t="s">
        <v>98</v>
      </c>
      <c r="E1259" s="65">
        <v>5500000</v>
      </c>
      <c r="F1259" s="66">
        <v>558996900</v>
      </c>
      <c r="G1259" s="66">
        <v>2.036862582327981E-2</v>
      </c>
      <c r="H1259" s="14" t="s">
        <v>10</v>
      </c>
    </row>
    <row r="1260" spans="1:8" s="6" customFormat="1" ht="31.5" x14ac:dyDescent="0.2">
      <c r="A1260" s="17" t="s">
        <v>4952</v>
      </c>
      <c r="B1260" s="17" t="s">
        <v>2503</v>
      </c>
      <c r="C1260" s="14" t="s">
        <v>48</v>
      </c>
      <c r="D1260" s="64" t="s">
        <v>98</v>
      </c>
      <c r="E1260" s="65">
        <v>5500000</v>
      </c>
      <c r="F1260" s="66">
        <v>547790100</v>
      </c>
      <c r="G1260" s="66">
        <v>1.9963635276190498E-2</v>
      </c>
      <c r="H1260" s="14" t="s">
        <v>227</v>
      </c>
    </row>
    <row r="1261" spans="1:8" s="6" customFormat="1" ht="15.75" x14ac:dyDescent="0.2">
      <c r="A1261" s="17" t="s">
        <v>4953</v>
      </c>
      <c r="B1261" s="17" t="s">
        <v>1315</v>
      </c>
      <c r="C1261" s="14" t="s">
        <v>48</v>
      </c>
      <c r="D1261" s="64" t="s">
        <v>98</v>
      </c>
      <c r="E1261" s="65">
        <v>5500000</v>
      </c>
      <c r="F1261" s="66">
        <v>536507400</v>
      </c>
      <c r="G1261" s="66">
        <v>1.9555901860260471E-2</v>
      </c>
      <c r="H1261" s="14" t="s">
        <v>10</v>
      </c>
    </row>
    <row r="1262" spans="1:8" s="6" customFormat="1" ht="31.5" x14ac:dyDescent="0.2">
      <c r="A1262" s="17" t="s">
        <v>4954</v>
      </c>
      <c r="B1262" s="17" t="s">
        <v>1335</v>
      </c>
      <c r="C1262" s="14" t="s">
        <v>48</v>
      </c>
      <c r="D1262" s="64" t="s">
        <v>98</v>
      </c>
      <c r="E1262" s="65">
        <v>5500000</v>
      </c>
      <c r="F1262" s="66">
        <v>536411150</v>
      </c>
      <c r="G1262" s="66">
        <v>1.955242358455667E-2</v>
      </c>
      <c r="H1262" s="14" t="s">
        <v>10</v>
      </c>
    </row>
    <row r="1263" spans="1:8" s="6" customFormat="1" ht="31.5" x14ac:dyDescent="0.2">
      <c r="A1263" s="17" t="s">
        <v>4955</v>
      </c>
      <c r="B1263" s="17" t="s">
        <v>1311</v>
      </c>
      <c r="C1263" s="14" t="s">
        <v>48</v>
      </c>
      <c r="D1263" s="64" t="s">
        <v>98</v>
      </c>
      <c r="E1263" s="65">
        <v>5200000</v>
      </c>
      <c r="F1263" s="66">
        <v>519662520</v>
      </c>
      <c r="G1263" s="66">
        <v>1.894716277623525E-2</v>
      </c>
      <c r="H1263" s="14" t="s">
        <v>10</v>
      </c>
    </row>
    <row r="1264" spans="1:8" s="6" customFormat="1" ht="31.5" x14ac:dyDescent="0.2">
      <c r="A1264" s="17" t="s">
        <v>4956</v>
      </c>
      <c r="B1264" s="17" t="s">
        <v>1330</v>
      </c>
      <c r="C1264" s="14" t="s">
        <v>48</v>
      </c>
      <c r="D1264" s="64" t="s">
        <v>98</v>
      </c>
      <c r="E1264" s="65">
        <v>5000000</v>
      </c>
      <c r="F1264" s="66">
        <v>509924000</v>
      </c>
      <c r="G1264" s="66">
        <v>1.8595232828110875E-2</v>
      </c>
      <c r="H1264" s="14" t="s">
        <v>10</v>
      </c>
    </row>
    <row r="1265" spans="1:8" s="6" customFormat="1" ht="15.75" x14ac:dyDescent="0.2">
      <c r="A1265" s="17" t="s">
        <v>4957</v>
      </c>
      <c r="B1265" s="17" t="s">
        <v>1324</v>
      </c>
      <c r="C1265" s="14" t="s">
        <v>48</v>
      </c>
      <c r="D1265" s="64" t="s">
        <v>98</v>
      </c>
      <c r="E1265" s="65">
        <v>5000000</v>
      </c>
      <c r="F1265" s="66">
        <v>503497500</v>
      </c>
      <c r="G1265" s="66">
        <v>1.8362992424885202E-2</v>
      </c>
      <c r="H1265" s="14" t="s">
        <v>227</v>
      </c>
    </row>
    <row r="1266" spans="1:8" s="6" customFormat="1" ht="15.75" x14ac:dyDescent="0.2">
      <c r="A1266" s="17" t="s">
        <v>4958</v>
      </c>
      <c r="B1266" s="17" t="s">
        <v>1309</v>
      </c>
      <c r="C1266" s="14" t="s">
        <v>48</v>
      </c>
      <c r="D1266" s="64" t="s">
        <v>98</v>
      </c>
      <c r="E1266" s="65">
        <v>5000000</v>
      </c>
      <c r="F1266" s="66">
        <v>499923500</v>
      </c>
      <c r="G1266" s="66">
        <v>1.8233835465244874E-2</v>
      </c>
      <c r="H1266" s="14" t="s">
        <v>10</v>
      </c>
    </row>
    <row r="1267" spans="1:8" s="6" customFormat="1" ht="15.75" x14ac:dyDescent="0.2">
      <c r="A1267" s="17" t="s">
        <v>4959</v>
      </c>
      <c r="B1267" s="17" t="s">
        <v>1823</v>
      </c>
      <c r="C1267" s="14" t="s">
        <v>48</v>
      </c>
      <c r="D1267" s="64" t="s">
        <v>98</v>
      </c>
      <c r="E1267" s="65">
        <v>5000000</v>
      </c>
      <c r="F1267" s="66">
        <v>499383500</v>
      </c>
      <c r="G1267" s="66">
        <v>1.8214320983374204E-2</v>
      </c>
      <c r="H1267" s="14" t="s">
        <v>227</v>
      </c>
    </row>
    <row r="1268" spans="1:8" s="6" customFormat="1" ht="15.75" x14ac:dyDescent="0.2">
      <c r="A1268" s="17" t="s">
        <v>4960</v>
      </c>
      <c r="B1268" s="17" t="s">
        <v>1824</v>
      </c>
      <c r="C1268" s="14" t="s">
        <v>48</v>
      </c>
      <c r="D1268" s="64" t="s">
        <v>98</v>
      </c>
      <c r="E1268" s="65">
        <v>5000000</v>
      </c>
      <c r="F1268" s="66">
        <v>486018000</v>
      </c>
      <c r="G1268" s="66">
        <v>1.7731319488110416E-2</v>
      </c>
      <c r="H1268" s="14" t="s">
        <v>10</v>
      </c>
    </row>
    <row r="1269" spans="1:8" s="6" customFormat="1" ht="15.75" x14ac:dyDescent="0.2">
      <c r="A1269" s="17" t="s">
        <v>4961</v>
      </c>
      <c r="B1269" s="17" t="s">
        <v>1325</v>
      </c>
      <c r="C1269" s="14" t="s">
        <v>48</v>
      </c>
      <c r="D1269" s="64" t="s">
        <v>98</v>
      </c>
      <c r="E1269" s="65">
        <v>4500000</v>
      </c>
      <c r="F1269" s="66">
        <v>452722500</v>
      </c>
      <c r="G1269" s="66">
        <v>1.6528089060101326E-2</v>
      </c>
      <c r="H1269" s="14" t="s">
        <v>10</v>
      </c>
    </row>
    <row r="1270" spans="1:8" s="6" customFormat="1" ht="31.5" x14ac:dyDescent="0.2">
      <c r="A1270" s="17" t="s">
        <v>4962</v>
      </c>
      <c r="B1270" s="17" t="s">
        <v>1825</v>
      </c>
      <c r="C1270" s="14" t="s">
        <v>48</v>
      </c>
      <c r="D1270" s="64" t="s">
        <v>98</v>
      </c>
      <c r="E1270" s="65">
        <v>4500000</v>
      </c>
      <c r="F1270" s="66">
        <v>450592200</v>
      </c>
      <c r="G1270" s="66">
        <v>1.6451104429121531E-2</v>
      </c>
      <c r="H1270" s="14" t="s">
        <v>10</v>
      </c>
    </row>
    <row r="1271" spans="1:8" s="6" customFormat="1" ht="15.75" x14ac:dyDescent="0.2">
      <c r="A1271" s="17" t="s">
        <v>4963</v>
      </c>
      <c r="B1271" s="17" t="s">
        <v>1346</v>
      </c>
      <c r="C1271" s="14" t="s">
        <v>48</v>
      </c>
      <c r="D1271" s="64" t="s">
        <v>98</v>
      </c>
      <c r="E1271" s="65">
        <v>4000000</v>
      </c>
      <c r="F1271" s="66">
        <v>402086800</v>
      </c>
      <c r="G1271" s="66">
        <v>1.4698219708881497E-2</v>
      </c>
      <c r="H1271" s="14" t="s">
        <v>227</v>
      </c>
    </row>
    <row r="1272" spans="1:8" s="6" customFormat="1" ht="31.5" x14ac:dyDescent="0.2">
      <c r="A1272" s="17" t="s">
        <v>4964</v>
      </c>
      <c r="B1272" s="17" t="s">
        <v>1826</v>
      </c>
      <c r="C1272" s="14" t="s">
        <v>48</v>
      </c>
      <c r="D1272" s="64" t="s">
        <v>98</v>
      </c>
      <c r="E1272" s="65">
        <v>4000000</v>
      </c>
      <c r="F1272" s="66">
        <v>399230800</v>
      </c>
      <c r="G1272" s="66">
        <v>1.4595009782543284E-2</v>
      </c>
      <c r="H1272" s="14" t="s">
        <v>227</v>
      </c>
    </row>
    <row r="1273" spans="1:8" s="6" customFormat="1" ht="15.75" x14ac:dyDescent="0.2">
      <c r="A1273" s="17" t="s">
        <v>4965</v>
      </c>
      <c r="B1273" s="17" t="s">
        <v>1827</v>
      </c>
      <c r="C1273" s="14" t="s">
        <v>48</v>
      </c>
      <c r="D1273" s="64" t="s">
        <v>98</v>
      </c>
      <c r="E1273" s="65">
        <v>4000000</v>
      </c>
      <c r="F1273" s="66">
        <v>394668000</v>
      </c>
      <c r="G1273" s="66">
        <v>1.4430119638321998E-2</v>
      </c>
      <c r="H1273" s="14" t="s">
        <v>10</v>
      </c>
    </row>
    <row r="1274" spans="1:8" s="6" customFormat="1" ht="31.5" x14ac:dyDescent="0.2">
      <c r="A1274" s="17" t="s">
        <v>4966</v>
      </c>
      <c r="B1274" s="17" t="s">
        <v>1333</v>
      </c>
      <c r="C1274" s="14" t="s">
        <v>48</v>
      </c>
      <c r="D1274" s="64" t="s">
        <v>98</v>
      </c>
      <c r="E1274" s="65">
        <v>4000000</v>
      </c>
      <c r="F1274" s="66">
        <v>394572800</v>
      </c>
      <c r="G1274" s="66">
        <v>1.4426679307444058E-2</v>
      </c>
      <c r="H1274" s="14" t="s">
        <v>10</v>
      </c>
    </row>
    <row r="1275" spans="1:8" s="6" customFormat="1" ht="31.5" x14ac:dyDescent="0.2">
      <c r="A1275" s="17" t="s">
        <v>4967</v>
      </c>
      <c r="B1275" s="17" t="s">
        <v>1355</v>
      </c>
      <c r="C1275" s="14" t="s">
        <v>48</v>
      </c>
      <c r="D1275" s="64" t="s">
        <v>98</v>
      </c>
      <c r="E1275" s="65">
        <v>4000000</v>
      </c>
      <c r="F1275" s="66">
        <v>383754800</v>
      </c>
      <c r="G1275" s="66">
        <v>1.4035739187301626E-2</v>
      </c>
      <c r="H1275" s="14" t="s">
        <v>10</v>
      </c>
    </row>
    <row r="1276" spans="1:8" s="6" customFormat="1" ht="15.75" x14ac:dyDescent="0.2">
      <c r="A1276" s="17" t="s">
        <v>4968</v>
      </c>
      <c r="B1276" s="17" t="s">
        <v>1462</v>
      </c>
      <c r="C1276" s="14" t="s">
        <v>48</v>
      </c>
      <c r="D1276" s="64" t="s">
        <v>98</v>
      </c>
      <c r="E1276" s="65">
        <v>3500000</v>
      </c>
      <c r="F1276" s="66">
        <v>352247000</v>
      </c>
      <c r="G1276" s="66">
        <v>1.2897112535663271E-2</v>
      </c>
      <c r="H1276" s="14" t="s">
        <v>10</v>
      </c>
    </row>
    <row r="1277" spans="1:8" s="6" customFormat="1" ht="31.5" x14ac:dyDescent="0.2">
      <c r="A1277" s="17" t="s">
        <v>4969</v>
      </c>
      <c r="B1277" s="17" t="s">
        <v>228</v>
      </c>
      <c r="C1277" s="14" t="s">
        <v>48</v>
      </c>
      <c r="D1277" s="64" t="s">
        <v>98</v>
      </c>
      <c r="E1277" s="65">
        <v>3500000</v>
      </c>
      <c r="F1277" s="66">
        <v>350632450</v>
      </c>
      <c r="G1277" s="66">
        <v>1.2838766041766436E-2</v>
      </c>
      <c r="H1277" s="14" t="s">
        <v>227</v>
      </c>
    </row>
    <row r="1278" spans="1:8" s="6" customFormat="1" ht="15.75" x14ac:dyDescent="0.2">
      <c r="A1278" s="17" t="s">
        <v>4970</v>
      </c>
      <c r="B1278" s="17" t="s">
        <v>1337</v>
      </c>
      <c r="C1278" s="14" t="s">
        <v>48</v>
      </c>
      <c r="D1278" s="64" t="s">
        <v>98</v>
      </c>
      <c r="E1278" s="65">
        <v>3500000</v>
      </c>
      <c r="F1278" s="66">
        <v>350117950</v>
      </c>
      <c r="G1278" s="66">
        <v>1.2820173077095213E-2</v>
      </c>
      <c r="H1278" s="14" t="s">
        <v>10</v>
      </c>
    </row>
    <row r="1279" spans="1:8" s="6" customFormat="1" ht="31.5" x14ac:dyDescent="0.2">
      <c r="A1279" s="17" t="s">
        <v>4971</v>
      </c>
      <c r="B1279" s="17" t="s">
        <v>1321</v>
      </c>
      <c r="C1279" s="14" t="s">
        <v>48</v>
      </c>
      <c r="D1279" s="64" t="s">
        <v>98</v>
      </c>
      <c r="E1279" s="65">
        <v>3500000</v>
      </c>
      <c r="F1279" s="66">
        <v>347039000</v>
      </c>
      <c r="G1279" s="66">
        <v>1.2708906199399472E-2</v>
      </c>
      <c r="H1279" s="14" t="s">
        <v>227</v>
      </c>
    </row>
    <row r="1280" spans="1:8" s="6" customFormat="1" ht="15.75" x14ac:dyDescent="0.2">
      <c r="A1280" s="17" t="s">
        <v>4972</v>
      </c>
      <c r="B1280" s="17" t="s">
        <v>1828</v>
      </c>
      <c r="C1280" s="14" t="s">
        <v>48</v>
      </c>
      <c r="D1280" s="64" t="s">
        <v>98</v>
      </c>
      <c r="E1280" s="65">
        <v>3500000</v>
      </c>
      <c r="F1280" s="66">
        <v>345553950</v>
      </c>
      <c r="G1280" s="66">
        <v>1.2655239567358659E-2</v>
      </c>
      <c r="H1280" s="14" t="s">
        <v>10</v>
      </c>
    </row>
    <row r="1281" spans="1:8" s="6" customFormat="1" ht="15.75" x14ac:dyDescent="0.2">
      <c r="A1281" s="17" t="s">
        <v>4973</v>
      </c>
      <c r="B1281" s="17" t="s">
        <v>3967</v>
      </c>
      <c r="C1281" s="14" t="s">
        <v>48</v>
      </c>
      <c r="D1281" s="64" t="s">
        <v>98</v>
      </c>
      <c r="E1281" s="65">
        <v>3480000</v>
      </c>
      <c r="F1281" s="66">
        <v>345553908</v>
      </c>
      <c r="G1281" s="66">
        <v>1.2655238049565623E-2</v>
      </c>
      <c r="H1281" s="14" t="s">
        <v>10</v>
      </c>
    </row>
    <row r="1282" spans="1:8" s="6" customFormat="1" ht="31.5" x14ac:dyDescent="0.2">
      <c r="A1282" s="17" t="s">
        <v>4974</v>
      </c>
      <c r="B1282" s="17" t="s">
        <v>1343</v>
      </c>
      <c r="C1282" s="14" t="s">
        <v>48</v>
      </c>
      <c r="D1282" s="64" t="s">
        <v>98</v>
      </c>
      <c r="E1282" s="65">
        <v>3400000</v>
      </c>
      <c r="F1282" s="66">
        <v>329705480</v>
      </c>
      <c r="G1282" s="66">
        <v>1.2082508677557058E-2</v>
      </c>
      <c r="H1282" s="14" t="s">
        <v>10</v>
      </c>
    </row>
    <row r="1283" spans="1:8" s="6" customFormat="1" ht="15.75" x14ac:dyDescent="0.2">
      <c r="A1283" s="17" t="s">
        <v>4975</v>
      </c>
      <c r="B1283" s="17" t="s">
        <v>1347</v>
      </c>
      <c r="C1283" s="14" t="s">
        <v>48</v>
      </c>
      <c r="D1283" s="64" t="s">
        <v>98</v>
      </c>
      <c r="E1283" s="65">
        <v>3000000</v>
      </c>
      <c r="F1283" s="66">
        <v>301861800</v>
      </c>
      <c r="G1283" s="66">
        <v>1.1076295735755668E-2</v>
      </c>
      <c r="H1283" s="14" t="s">
        <v>227</v>
      </c>
    </row>
    <row r="1284" spans="1:8" s="6" customFormat="1" ht="15.75" x14ac:dyDescent="0.2">
      <c r="A1284" s="17" t="s">
        <v>4976</v>
      </c>
      <c r="B1284" s="17" t="s">
        <v>1352</v>
      </c>
      <c r="C1284" s="14" t="s">
        <v>48</v>
      </c>
      <c r="D1284" s="64" t="s">
        <v>98</v>
      </c>
      <c r="E1284" s="65">
        <v>3000000</v>
      </c>
      <c r="F1284" s="66">
        <v>300616800</v>
      </c>
      <c r="G1284" s="66">
        <v>1.1031304013664955E-2</v>
      </c>
      <c r="H1284" s="14" t="s">
        <v>10</v>
      </c>
    </row>
    <row r="1285" spans="1:8" s="6" customFormat="1" ht="15.75" x14ac:dyDescent="0.2">
      <c r="A1285" s="17" t="s">
        <v>4977</v>
      </c>
      <c r="B1285" s="17" t="s">
        <v>1350</v>
      </c>
      <c r="C1285" s="14" t="s">
        <v>48</v>
      </c>
      <c r="D1285" s="64" t="s">
        <v>98</v>
      </c>
      <c r="E1285" s="65">
        <v>3000000</v>
      </c>
      <c r="F1285" s="66">
        <v>300491400</v>
      </c>
      <c r="G1285" s="66">
        <v>1.1026772317319434E-2</v>
      </c>
      <c r="H1285" s="14" t="s">
        <v>10</v>
      </c>
    </row>
    <row r="1286" spans="1:8" s="6" customFormat="1" ht="15.75" x14ac:dyDescent="0.2">
      <c r="A1286" s="17" t="s">
        <v>4978</v>
      </c>
      <c r="B1286" s="17" t="s">
        <v>1332</v>
      </c>
      <c r="C1286" s="14" t="s">
        <v>48</v>
      </c>
      <c r="D1286" s="64" t="s">
        <v>98</v>
      </c>
      <c r="E1286" s="65">
        <v>3000000</v>
      </c>
      <c r="F1286" s="66">
        <v>300263400</v>
      </c>
      <c r="G1286" s="66">
        <v>1.1018532869418483E-2</v>
      </c>
      <c r="H1286" s="14" t="s">
        <v>10</v>
      </c>
    </row>
    <row r="1287" spans="1:8" s="6" customFormat="1" ht="31.5" x14ac:dyDescent="0.2">
      <c r="A1287" s="17" t="s">
        <v>4979</v>
      </c>
      <c r="B1287" s="17" t="s">
        <v>1336</v>
      </c>
      <c r="C1287" s="14" t="s">
        <v>48</v>
      </c>
      <c r="D1287" s="64" t="s">
        <v>98</v>
      </c>
      <c r="E1287" s="65">
        <v>3000000</v>
      </c>
      <c r="F1287" s="66">
        <v>299619000</v>
      </c>
      <c r="G1287" s="66">
        <v>1.0995245587719483E-2</v>
      </c>
      <c r="H1287" s="14" t="s">
        <v>10</v>
      </c>
    </row>
    <row r="1288" spans="1:8" s="6" customFormat="1" ht="31.5" x14ac:dyDescent="0.2">
      <c r="A1288" s="17" t="s">
        <v>4980</v>
      </c>
      <c r="B1288" s="17" t="s">
        <v>1317</v>
      </c>
      <c r="C1288" s="14" t="s">
        <v>48</v>
      </c>
      <c r="D1288" s="64" t="s">
        <v>98</v>
      </c>
      <c r="E1288" s="65">
        <v>3000000</v>
      </c>
      <c r="F1288" s="66">
        <v>299596500</v>
      </c>
      <c r="G1288" s="66">
        <v>1.0994432484308205E-2</v>
      </c>
      <c r="H1288" s="14" t="s">
        <v>10</v>
      </c>
    </row>
    <row r="1289" spans="1:8" s="6" customFormat="1" ht="15.75" x14ac:dyDescent="0.2">
      <c r="A1289" s="17" t="s">
        <v>4981</v>
      </c>
      <c r="B1289" s="17" t="s">
        <v>1461</v>
      </c>
      <c r="C1289" s="14" t="s">
        <v>48</v>
      </c>
      <c r="D1289" s="64" t="s">
        <v>98</v>
      </c>
      <c r="E1289" s="65">
        <v>3000000</v>
      </c>
      <c r="F1289" s="66">
        <v>298328700</v>
      </c>
      <c r="G1289" s="66">
        <v>1.0948616817427398E-2</v>
      </c>
      <c r="H1289" s="14" t="s">
        <v>10</v>
      </c>
    </row>
    <row r="1290" spans="1:8" s="6" customFormat="1" ht="31.5" x14ac:dyDescent="0.2">
      <c r="A1290" s="17" t="s">
        <v>4982</v>
      </c>
      <c r="B1290" s="17" t="s">
        <v>1829</v>
      </c>
      <c r="C1290" s="14" t="s">
        <v>48</v>
      </c>
      <c r="D1290" s="64" t="s">
        <v>98</v>
      </c>
      <c r="E1290" s="65">
        <v>3000000</v>
      </c>
      <c r="F1290" s="66">
        <v>292945500</v>
      </c>
      <c r="G1290" s="66">
        <v>1.0754079115934448E-2</v>
      </c>
      <c r="H1290" s="14" t="s">
        <v>10</v>
      </c>
    </row>
    <row r="1291" spans="1:8" s="6" customFormat="1" ht="15.75" x14ac:dyDescent="0.2">
      <c r="A1291" s="17" t="s">
        <v>4983</v>
      </c>
      <c r="B1291" s="17" t="s">
        <v>1344</v>
      </c>
      <c r="C1291" s="14" t="s">
        <v>48</v>
      </c>
      <c r="D1291" s="64" t="s">
        <v>98</v>
      </c>
      <c r="E1291" s="65">
        <v>2887000</v>
      </c>
      <c r="F1291" s="66">
        <v>286743480.10000002</v>
      </c>
      <c r="G1291" s="66">
        <v>1.0529950958712064E-2</v>
      </c>
      <c r="H1291" s="14" t="s">
        <v>10</v>
      </c>
    </row>
    <row r="1292" spans="1:8" s="6" customFormat="1" ht="31.5" x14ac:dyDescent="0.2">
      <c r="A1292" s="17" t="s">
        <v>4984</v>
      </c>
      <c r="B1292" s="17" t="s">
        <v>1464</v>
      </c>
      <c r="C1292" s="14" t="s">
        <v>48</v>
      </c>
      <c r="D1292" s="64" t="s">
        <v>98</v>
      </c>
      <c r="E1292" s="65">
        <v>2803000</v>
      </c>
      <c r="F1292" s="66">
        <v>281940876.19999999</v>
      </c>
      <c r="G1292" s="66">
        <v>1.0356394798085098E-2</v>
      </c>
      <c r="H1292" s="14" t="s">
        <v>10</v>
      </c>
    </row>
    <row r="1293" spans="1:8" s="6" customFormat="1" ht="15.75" x14ac:dyDescent="0.2">
      <c r="A1293" s="17" t="s">
        <v>4985</v>
      </c>
      <c r="B1293" s="17" t="s">
        <v>2887</v>
      </c>
      <c r="C1293" s="14" t="s">
        <v>48</v>
      </c>
      <c r="D1293" s="64" t="s">
        <v>98</v>
      </c>
      <c r="E1293" s="65">
        <v>2800000</v>
      </c>
      <c r="F1293" s="66">
        <v>276199840</v>
      </c>
      <c r="G1293" s="66">
        <v>1.0148925637263315E-2</v>
      </c>
      <c r="H1293" s="14" t="s">
        <v>10</v>
      </c>
    </row>
    <row r="1294" spans="1:8" s="6" customFormat="1" ht="15.75" x14ac:dyDescent="0.2">
      <c r="A1294" s="17" t="s">
        <v>4986</v>
      </c>
      <c r="B1294" s="17" t="s">
        <v>1830</v>
      </c>
      <c r="C1294" s="14" t="s">
        <v>48</v>
      </c>
      <c r="D1294" s="64" t="s">
        <v>98</v>
      </c>
      <c r="E1294" s="65">
        <v>2500000</v>
      </c>
      <c r="F1294" s="66">
        <v>257039500.00000003</v>
      </c>
      <c r="G1294" s="66">
        <v>9.4565106232524232E-3</v>
      </c>
      <c r="H1294" s="14" t="s">
        <v>10</v>
      </c>
    </row>
    <row r="1295" spans="1:8" s="6" customFormat="1" ht="15.75" x14ac:dyDescent="0.2">
      <c r="A1295" s="17" t="s">
        <v>4987</v>
      </c>
      <c r="B1295" s="17" t="s">
        <v>1323</v>
      </c>
      <c r="C1295" s="14" t="s">
        <v>48</v>
      </c>
      <c r="D1295" s="64" t="s">
        <v>98</v>
      </c>
      <c r="E1295" s="65">
        <v>2500000</v>
      </c>
      <c r="F1295" s="66">
        <v>253442000</v>
      </c>
      <c r="G1295" s="66">
        <v>9.3265044222714272E-3</v>
      </c>
      <c r="H1295" s="14" t="s">
        <v>10</v>
      </c>
    </row>
    <row r="1296" spans="1:8" s="6" customFormat="1" ht="15.75" x14ac:dyDescent="0.2">
      <c r="A1296" s="17" t="s">
        <v>4988</v>
      </c>
      <c r="B1296" s="17" t="s">
        <v>1345</v>
      </c>
      <c r="C1296" s="14" t="s">
        <v>48</v>
      </c>
      <c r="D1296" s="54" t="s">
        <v>98</v>
      </c>
      <c r="E1296" s="65">
        <v>2500000</v>
      </c>
      <c r="F1296" s="66">
        <v>250223750</v>
      </c>
      <c r="G1296" s="66">
        <v>9.2102035310116393E-3</v>
      </c>
      <c r="H1296" s="14" t="s">
        <v>10</v>
      </c>
    </row>
    <row r="1297" spans="1:8" s="6" customFormat="1" ht="15.75" x14ac:dyDescent="0.2">
      <c r="A1297" s="17" t="s">
        <v>4989</v>
      </c>
      <c r="B1297" s="17" t="s">
        <v>1351</v>
      </c>
      <c r="C1297" s="14" t="s">
        <v>48</v>
      </c>
      <c r="D1297" s="64" t="s">
        <v>98</v>
      </c>
      <c r="E1297" s="65">
        <v>2500000</v>
      </c>
      <c r="F1297" s="66">
        <v>249793250</v>
      </c>
      <c r="G1297" s="66">
        <v>9.1946461524091885E-3</v>
      </c>
      <c r="H1297" s="14" t="s">
        <v>10</v>
      </c>
    </row>
    <row r="1298" spans="1:8" s="6" customFormat="1" ht="15.75" x14ac:dyDescent="0.2">
      <c r="A1298" s="17" t="s">
        <v>4990</v>
      </c>
      <c r="B1298" s="17" t="s">
        <v>1831</v>
      </c>
      <c r="C1298" s="14" t="s">
        <v>48</v>
      </c>
      <c r="D1298" s="64" t="s">
        <v>98</v>
      </c>
      <c r="E1298" s="65">
        <v>2500000</v>
      </c>
      <c r="F1298" s="66">
        <v>249282000</v>
      </c>
      <c r="G1298" s="66">
        <v>9.1761706360084846E-3</v>
      </c>
      <c r="H1298" s="14" t="s">
        <v>227</v>
      </c>
    </row>
    <row r="1299" spans="1:8" s="6" customFormat="1" ht="15.75" x14ac:dyDescent="0.2">
      <c r="A1299" s="17" t="s">
        <v>4991</v>
      </c>
      <c r="B1299" s="17" t="s">
        <v>2504</v>
      </c>
      <c r="C1299" s="14" t="s">
        <v>48</v>
      </c>
      <c r="D1299" s="64" t="s">
        <v>98</v>
      </c>
      <c r="E1299" s="65">
        <v>2500000</v>
      </c>
      <c r="F1299" s="66">
        <v>248084000</v>
      </c>
      <c r="G1299" s="66">
        <v>9.1328773965991088E-3</v>
      </c>
      <c r="H1299" s="14" t="s">
        <v>10</v>
      </c>
    </row>
    <row r="1300" spans="1:8" s="6" customFormat="1" ht="15.75" x14ac:dyDescent="0.2">
      <c r="A1300" s="17" t="s">
        <v>4992</v>
      </c>
      <c r="B1300" s="17" t="s">
        <v>176</v>
      </c>
      <c r="C1300" s="14" t="s">
        <v>48</v>
      </c>
      <c r="D1300" s="64" t="s">
        <v>98</v>
      </c>
      <c r="E1300" s="65">
        <v>2480000</v>
      </c>
      <c r="F1300" s="66">
        <v>247636432</v>
      </c>
      <c r="G1300" s="66">
        <v>9.1167032158178257E-3</v>
      </c>
      <c r="H1300" s="14" t="s">
        <v>10</v>
      </c>
    </row>
    <row r="1301" spans="1:8" s="6" customFormat="1" ht="15.75" x14ac:dyDescent="0.2">
      <c r="A1301" s="17" t="s">
        <v>4993</v>
      </c>
      <c r="B1301" s="17" t="s">
        <v>1341</v>
      </c>
      <c r="C1301" s="14" t="s">
        <v>48</v>
      </c>
      <c r="D1301" s="64" t="s">
        <v>98</v>
      </c>
      <c r="E1301" s="65">
        <v>2500000</v>
      </c>
      <c r="F1301" s="66">
        <v>246774250</v>
      </c>
      <c r="G1301" s="66">
        <v>9.0855457435803852E-3</v>
      </c>
      <c r="H1301" s="14" t="s">
        <v>10</v>
      </c>
    </row>
    <row r="1302" spans="1:8" s="6" customFormat="1" ht="31.5" x14ac:dyDescent="0.2">
      <c r="A1302" s="17" t="s">
        <v>4994</v>
      </c>
      <c r="B1302" s="17" t="s">
        <v>1342</v>
      </c>
      <c r="C1302" s="14" t="s">
        <v>48</v>
      </c>
      <c r="D1302" s="64" t="s">
        <v>98</v>
      </c>
      <c r="E1302" s="65">
        <v>2500000</v>
      </c>
      <c r="F1302" s="66">
        <v>246088000</v>
      </c>
      <c r="G1302" s="66">
        <v>9.0607460895364075E-3</v>
      </c>
      <c r="H1302" s="14" t="s">
        <v>10</v>
      </c>
    </row>
    <row r="1303" spans="1:8" s="6" customFormat="1" ht="31.5" x14ac:dyDescent="0.2">
      <c r="A1303" s="17" t="s">
        <v>4995</v>
      </c>
      <c r="B1303" s="17" t="s">
        <v>1832</v>
      </c>
      <c r="C1303" s="14" t="s">
        <v>48</v>
      </c>
      <c r="D1303" s="64" t="s">
        <v>98</v>
      </c>
      <c r="E1303" s="65">
        <v>2500000</v>
      </c>
      <c r="F1303" s="66">
        <v>244539250</v>
      </c>
      <c r="G1303" s="66">
        <v>9.0047774713934436E-3</v>
      </c>
      <c r="H1303" s="14" t="s">
        <v>10</v>
      </c>
    </row>
    <row r="1304" spans="1:8" s="6" customFormat="1" ht="15.75" x14ac:dyDescent="0.2">
      <c r="A1304" s="17" t="s">
        <v>4996</v>
      </c>
      <c r="B1304" s="17" t="s">
        <v>231</v>
      </c>
      <c r="C1304" s="14" t="s">
        <v>48</v>
      </c>
      <c r="D1304" s="64" t="s">
        <v>98</v>
      </c>
      <c r="E1304" s="65">
        <v>2500000</v>
      </c>
      <c r="F1304" s="66">
        <v>244046500</v>
      </c>
      <c r="G1304" s="66">
        <v>8.9869705066864553E-3</v>
      </c>
      <c r="H1304" s="14" t="s">
        <v>10</v>
      </c>
    </row>
    <row r="1305" spans="1:8" s="6" customFormat="1" ht="15.75" x14ac:dyDescent="0.2">
      <c r="A1305" s="17" t="s">
        <v>4997</v>
      </c>
      <c r="B1305" s="17" t="s">
        <v>1833</v>
      </c>
      <c r="C1305" s="14" t="s">
        <v>48</v>
      </c>
      <c r="D1305" s="64" t="s">
        <v>98</v>
      </c>
      <c r="E1305" s="65">
        <v>2500000</v>
      </c>
      <c r="F1305" s="66">
        <v>242846250</v>
      </c>
      <c r="G1305" s="66">
        <v>8.943595956935951E-3</v>
      </c>
      <c r="H1305" s="14" t="s">
        <v>10</v>
      </c>
    </row>
    <row r="1306" spans="1:8" s="6" customFormat="1" ht="15.75" x14ac:dyDescent="0.2">
      <c r="A1306" s="17" t="s">
        <v>4998</v>
      </c>
      <c r="B1306" s="17" t="s">
        <v>1834</v>
      </c>
      <c r="C1306" s="14" t="s">
        <v>48</v>
      </c>
      <c r="D1306" s="64" t="s">
        <v>98</v>
      </c>
      <c r="E1306" s="65">
        <v>2000000</v>
      </c>
      <c r="F1306" s="66">
        <v>200677200</v>
      </c>
      <c r="G1306" s="66">
        <v>7.4196938055870699E-3</v>
      </c>
      <c r="H1306" s="14" t="s">
        <v>10</v>
      </c>
    </row>
    <row r="1307" spans="1:8" s="6" customFormat="1" ht="15.75" x14ac:dyDescent="0.2">
      <c r="A1307" s="17" t="s">
        <v>4999</v>
      </c>
      <c r="B1307" s="17" t="s">
        <v>1349</v>
      </c>
      <c r="C1307" s="14" t="s">
        <v>48</v>
      </c>
      <c r="D1307" s="64" t="s">
        <v>98</v>
      </c>
      <c r="E1307" s="65">
        <v>2000000</v>
      </c>
      <c r="F1307" s="66">
        <v>200342600</v>
      </c>
      <c r="G1307" s="66">
        <v>7.4076020544131321E-3</v>
      </c>
      <c r="H1307" s="14" t="s">
        <v>10</v>
      </c>
    </row>
    <row r="1308" spans="1:8" s="6" customFormat="1" ht="15.75" x14ac:dyDescent="0.2">
      <c r="A1308" s="17" t="s">
        <v>5000</v>
      </c>
      <c r="B1308" s="17" t="s">
        <v>1835</v>
      </c>
      <c r="C1308" s="14" t="s">
        <v>48</v>
      </c>
      <c r="D1308" s="64" t="s">
        <v>98</v>
      </c>
      <c r="E1308" s="65">
        <v>2000000</v>
      </c>
      <c r="F1308" s="66">
        <v>194676000</v>
      </c>
      <c r="G1308" s="66">
        <v>7.2028228637310183E-3</v>
      </c>
      <c r="H1308" s="14" t="s">
        <v>10</v>
      </c>
    </row>
    <row r="1309" spans="1:8" s="6" customFormat="1" ht="15.75" x14ac:dyDescent="0.2">
      <c r="A1309" s="17" t="s">
        <v>5001</v>
      </c>
      <c r="B1309" s="17" t="s">
        <v>1353</v>
      </c>
      <c r="C1309" s="14" t="s">
        <v>48</v>
      </c>
      <c r="D1309" s="64" t="s">
        <v>98</v>
      </c>
      <c r="E1309" s="65">
        <v>1500000</v>
      </c>
      <c r="F1309" s="66">
        <v>150229950</v>
      </c>
      <c r="G1309" s="66">
        <v>5.596634647160809E-3</v>
      </c>
      <c r="H1309" s="14" t="s">
        <v>10</v>
      </c>
    </row>
    <row r="1310" spans="1:8" s="6" customFormat="1" ht="31.5" x14ac:dyDescent="0.2">
      <c r="A1310" s="17" t="s">
        <v>5002</v>
      </c>
      <c r="B1310" s="17" t="s">
        <v>1340</v>
      </c>
      <c r="C1310" s="14" t="s">
        <v>48</v>
      </c>
      <c r="D1310" s="64" t="s">
        <v>98</v>
      </c>
      <c r="E1310" s="65">
        <v>1500000</v>
      </c>
      <c r="F1310" s="66">
        <v>148660800</v>
      </c>
      <c r="G1310" s="66">
        <v>5.5399288152582849E-3</v>
      </c>
      <c r="H1310" s="14" t="s">
        <v>227</v>
      </c>
    </row>
    <row r="1311" spans="1:8" s="6" customFormat="1" ht="15.75" x14ac:dyDescent="0.2">
      <c r="A1311" s="17" t="s">
        <v>5003</v>
      </c>
      <c r="B1311" s="17" t="s">
        <v>1328</v>
      </c>
      <c r="C1311" s="14" t="s">
        <v>48</v>
      </c>
      <c r="D1311" s="64" t="s">
        <v>98</v>
      </c>
      <c r="E1311" s="65">
        <v>1400000</v>
      </c>
      <c r="F1311" s="66">
        <v>139821920</v>
      </c>
      <c r="G1311" s="66">
        <v>5.2205099939304491E-3</v>
      </c>
      <c r="H1311" s="14" t="s">
        <v>10</v>
      </c>
    </row>
    <row r="1312" spans="1:8" s="6" customFormat="1" ht="15.75" x14ac:dyDescent="0.2">
      <c r="A1312" s="17" t="s">
        <v>5004</v>
      </c>
      <c r="B1312" s="17" t="s">
        <v>1463</v>
      </c>
      <c r="C1312" s="14" t="s">
        <v>48</v>
      </c>
      <c r="D1312" s="64" t="s">
        <v>98</v>
      </c>
      <c r="E1312" s="65">
        <v>1200000</v>
      </c>
      <c r="F1312" s="66">
        <v>119216160</v>
      </c>
      <c r="G1312" s="66" t="s">
        <v>473</v>
      </c>
      <c r="H1312" s="14" t="s">
        <v>227</v>
      </c>
    </row>
    <row r="1313" spans="1:8" s="6" customFormat="1" ht="15.75" x14ac:dyDescent="0.2">
      <c r="A1313" s="17" t="s">
        <v>5005</v>
      </c>
      <c r="B1313" s="17" t="s">
        <v>1354</v>
      </c>
      <c r="C1313" s="14" t="s">
        <v>48</v>
      </c>
      <c r="D1313" s="64" t="s">
        <v>98</v>
      </c>
      <c r="E1313" s="65">
        <v>1200000</v>
      </c>
      <c r="F1313" s="66">
        <v>118102920</v>
      </c>
      <c r="G1313" s="66" t="s">
        <v>473</v>
      </c>
      <c r="H1313" s="14" t="s">
        <v>10</v>
      </c>
    </row>
    <row r="1314" spans="1:8" s="6" customFormat="1" ht="15.75" x14ac:dyDescent="0.2">
      <c r="A1314" s="17" t="s">
        <v>5006</v>
      </c>
      <c r="B1314" s="17" t="s">
        <v>2889</v>
      </c>
      <c r="C1314" s="14" t="s">
        <v>48</v>
      </c>
      <c r="D1314" s="64" t="s">
        <v>98</v>
      </c>
      <c r="E1314" s="65">
        <v>1170000</v>
      </c>
      <c r="F1314" s="66">
        <v>116250849</v>
      </c>
      <c r="G1314" s="66" t="s">
        <v>473</v>
      </c>
      <c r="H1314" s="14" t="s">
        <v>10</v>
      </c>
    </row>
    <row r="1315" spans="1:8" s="6" customFormat="1" ht="15.75" x14ac:dyDescent="0.2">
      <c r="A1315" s="17" t="s">
        <v>5007</v>
      </c>
      <c r="B1315" s="17" t="s">
        <v>1318</v>
      </c>
      <c r="C1315" s="14" t="s">
        <v>48</v>
      </c>
      <c r="D1315" s="64" t="s">
        <v>98</v>
      </c>
      <c r="E1315" s="65">
        <v>1000000</v>
      </c>
      <c r="F1315" s="66">
        <v>101247700</v>
      </c>
      <c r="G1315" s="66" t="s">
        <v>473</v>
      </c>
      <c r="H1315" s="14" t="s">
        <v>10</v>
      </c>
    </row>
    <row r="1316" spans="1:8" s="6" customFormat="1" ht="15.75" x14ac:dyDescent="0.2">
      <c r="A1316" s="17" t="s">
        <v>5008</v>
      </c>
      <c r="B1316" s="17" t="s">
        <v>1356</v>
      </c>
      <c r="C1316" s="14" t="s">
        <v>48</v>
      </c>
      <c r="D1316" s="64" t="s">
        <v>98</v>
      </c>
      <c r="E1316" s="65">
        <v>1000000</v>
      </c>
      <c r="F1316" s="66">
        <v>99951400</v>
      </c>
      <c r="G1316" s="66" t="s">
        <v>473</v>
      </c>
      <c r="H1316" s="14" t="s">
        <v>10</v>
      </c>
    </row>
    <row r="1317" spans="1:8" s="6" customFormat="1" ht="15.75" x14ac:dyDescent="0.2">
      <c r="A1317" s="17" t="s">
        <v>5009</v>
      </c>
      <c r="B1317" s="17" t="s">
        <v>1348</v>
      </c>
      <c r="C1317" s="14" t="s">
        <v>48</v>
      </c>
      <c r="D1317" s="64" t="s">
        <v>98</v>
      </c>
      <c r="E1317" s="65">
        <v>1000000</v>
      </c>
      <c r="F1317" s="66">
        <v>99326100</v>
      </c>
      <c r="G1317" s="66" t="s">
        <v>473</v>
      </c>
      <c r="H1317" s="14" t="s">
        <v>10</v>
      </c>
    </row>
    <row r="1318" spans="1:8" s="6" customFormat="1" ht="31.5" x14ac:dyDescent="0.2">
      <c r="A1318" s="17" t="s">
        <v>5010</v>
      </c>
      <c r="B1318" s="17" t="s">
        <v>1361</v>
      </c>
      <c r="C1318" s="14" t="s">
        <v>1362</v>
      </c>
      <c r="D1318" s="64" t="s">
        <v>1363</v>
      </c>
      <c r="E1318" s="65">
        <v>1500000</v>
      </c>
      <c r="F1318" s="66">
        <v>150082200</v>
      </c>
      <c r="G1318" s="66">
        <v>5.5912952680934169E-3</v>
      </c>
      <c r="H1318" s="14" t="s">
        <v>10</v>
      </c>
    </row>
    <row r="1319" spans="1:8" s="6" customFormat="1" ht="15.75" x14ac:dyDescent="0.2">
      <c r="A1319" s="22"/>
      <c r="B1319" s="22"/>
      <c r="C1319" s="23"/>
      <c r="D1319" s="56"/>
      <c r="E1319" s="18"/>
      <c r="F1319" s="19"/>
      <c r="G1319" s="19"/>
      <c r="H1319" s="14"/>
    </row>
    <row r="1320" spans="1:8" s="6" customFormat="1" ht="15.75" x14ac:dyDescent="0.2">
      <c r="A1320" s="15" t="s">
        <v>1364</v>
      </c>
      <c r="B1320" s="22"/>
      <c r="C1320" s="23"/>
      <c r="D1320" s="56"/>
      <c r="E1320" s="18"/>
      <c r="F1320" s="19"/>
      <c r="G1320" s="19"/>
      <c r="H1320" s="14"/>
    </row>
    <row r="1321" spans="1:8" s="6" customFormat="1" ht="15.75" x14ac:dyDescent="0.2">
      <c r="A1321" s="17" t="s">
        <v>1365</v>
      </c>
      <c r="B1321" s="17" t="s">
        <v>1366</v>
      </c>
      <c r="C1321" s="14" t="s">
        <v>68</v>
      </c>
      <c r="D1321" s="64" t="s">
        <v>107</v>
      </c>
      <c r="E1321" s="18">
        <v>999950</v>
      </c>
      <c r="F1321" s="19">
        <v>1436318180.5</v>
      </c>
      <c r="G1321" s="19">
        <v>5.190556498866971E-2</v>
      </c>
      <c r="H1321" s="14"/>
    </row>
    <row r="1322" spans="1:8" s="6" customFormat="1" ht="15.75" x14ac:dyDescent="0.2">
      <c r="A1322" s="17"/>
      <c r="B1322" s="17"/>
      <c r="C1322" s="14"/>
      <c r="D1322" s="64"/>
      <c r="E1322" s="18"/>
      <c r="F1322" s="19"/>
      <c r="G1322" s="19"/>
      <c r="H1322" s="14"/>
    </row>
    <row r="1323" spans="1:8" s="6" customFormat="1" ht="15.75" x14ac:dyDescent="0.2">
      <c r="A1323" s="15" t="s">
        <v>1367</v>
      </c>
      <c r="B1323" s="17"/>
      <c r="C1323" s="14"/>
      <c r="D1323" s="64"/>
      <c r="E1323" s="18"/>
      <c r="F1323" s="19"/>
      <c r="G1323" s="19"/>
      <c r="H1323" s="14"/>
    </row>
    <row r="1324" spans="1:8" s="6" customFormat="1" ht="15.75" x14ac:dyDescent="0.2">
      <c r="A1324" s="17" t="s">
        <v>1368</v>
      </c>
      <c r="B1324" s="17"/>
      <c r="C1324" s="14"/>
      <c r="D1324" s="64"/>
      <c r="E1324" s="65">
        <v>1000000000</v>
      </c>
      <c r="F1324" s="66">
        <v>1000000000</v>
      </c>
      <c r="G1324" s="66">
        <v>3.6137929390130497E-2</v>
      </c>
      <c r="H1324" s="14"/>
    </row>
    <row r="1325" spans="1:8" s="6" customFormat="1" ht="15.75" x14ac:dyDescent="0.2">
      <c r="A1325" s="17" t="s">
        <v>1836</v>
      </c>
      <c r="B1325" s="17"/>
      <c r="C1325" s="14"/>
      <c r="D1325" s="64"/>
      <c r="E1325" s="65">
        <v>990000000</v>
      </c>
      <c r="F1325" s="66">
        <v>990000000</v>
      </c>
      <c r="G1325" s="66">
        <v>3.5776550096229195E-2</v>
      </c>
      <c r="H1325" s="14"/>
    </row>
    <row r="1326" spans="1:8" s="6" customFormat="1" ht="15.75" x14ac:dyDescent="0.2">
      <c r="A1326" s="17"/>
      <c r="B1326" s="17"/>
      <c r="C1326" s="14"/>
      <c r="D1326" s="64"/>
      <c r="E1326" s="18"/>
      <c r="F1326" s="19"/>
      <c r="G1326" s="19"/>
      <c r="H1326" s="14"/>
    </row>
    <row r="1327" spans="1:8" s="6" customFormat="1" ht="15.75" x14ac:dyDescent="0.2">
      <c r="A1327" s="15" t="s">
        <v>110</v>
      </c>
      <c r="B1327" s="17"/>
      <c r="C1327" s="14"/>
      <c r="D1327" s="54"/>
      <c r="E1327" s="18"/>
      <c r="F1327" s="19"/>
      <c r="G1327" s="19"/>
      <c r="H1327" s="14"/>
    </row>
    <row r="1328" spans="1:8" s="6" customFormat="1" ht="15.75" x14ac:dyDescent="0.2">
      <c r="A1328" s="17" t="s">
        <v>2686</v>
      </c>
      <c r="B1328" s="17" t="s">
        <v>1369</v>
      </c>
      <c r="C1328" s="14" t="s">
        <v>48</v>
      </c>
      <c r="D1328" s="64" t="s">
        <v>98</v>
      </c>
      <c r="E1328" s="65">
        <v>3069326</v>
      </c>
      <c r="F1328" s="19">
        <v>372892415.74000001</v>
      </c>
      <c r="G1328" s="66">
        <v>1.3550486086809709E-2</v>
      </c>
      <c r="H1328" s="14"/>
    </row>
    <row r="1329" spans="1:8" s="6" customFormat="1" ht="15.75" x14ac:dyDescent="0.2">
      <c r="A1329" s="17" t="s">
        <v>3999</v>
      </c>
      <c r="B1329" s="17" t="s">
        <v>2449</v>
      </c>
      <c r="C1329" s="14" t="s">
        <v>48</v>
      </c>
      <c r="D1329" s="64" t="s">
        <v>98</v>
      </c>
      <c r="E1329" s="65">
        <v>2268906</v>
      </c>
      <c r="F1329" s="19">
        <v>302830883.81999999</v>
      </c>
      <c r="G1329" s="66">
        <v>1.1018607393320373E-2</v>
      </c>
      <c r="H1329" s="14"/>
    </row>
    <row r="1330" spans="1:8" s="6" customFormat="1" ht="15.75" x14ac:dyDescent="0.2">
      <c r="A1330" s="17" t="s">
        <v>2181</v>
      </c>
      <c r="B1330" s="17" t="s">
        <v>226</v>
      </c>
      <c r="C1330" s="14" t="s">
        <v>48</v>
      </c>
      <c r="D1330" s="64" t="s">
        <v>98</v>
      </c>
      <c r="E1330" s="65">
        <v>2874622</v>
      </c>
      <c r="F1330" s="19">
        <v>178226564</v>
      </c>
      <c r="G1330" s="66">
        <v>6.5156652819599739E-3</v>
      </c>
      <c r="H1330" s="14"/>
    </row>
    <row r="1331" spans="1:8" s="6" customFormat="1" ht="15.75" x14ac:dyDescent="0.2">
      <c r="A1331" s="17"/>
      <c r="B1331" s="17"/>
      <c r="C1331" s="14"/>
      <c r="D1331" s="64"/>
      <c r="E1331" s="18"/>
      <c r="F1331" s="19"/>
      <c r="G1331" s="19"/>
      <c r="H1331" s="14"/>
    </row>
    <row r="1332" spans="1:8" s="6" customFormat="1" ht="15.75" x14ac:dyDescent="0.2">
      <c r="A1332" s="15" t="s">
        <v>2890</v>
      </c>
      <c r="B1332" s="17"/>
      <c r="C1332" s="14"/>
      <c r="D1332" s="64"/>
      <c r="E1332" s="18">
        <v>16100000</v>
      </c>
      <c r="F1332" s="19">
        <v>1610000000</v>
      </c>
      <c r="G1332" s="19">
        <v>5.8182066318110098E-2</v>
      </c>
      <c r="H1332" s="14"/>
    </row>
    <row r="1333" spans="1:8" s="6" customFormat="1" ht="15.75" x14ac:dyDescent="0.2">
      <c r="A1333" s="17"/>
      <c r="B1333" s="17"/>
      <c r="C1333" s="14"/>
      <c r="D1333" s="64"/>
      <c r="E1333" s="18"/>
      <c r="F1333" s="19"/>
      <c r="G1333" s="19"/>
      <c r="H1333" s="14"/>
    </row>
    <row r="1334" spans="1:8" s="6" customFormat="1" ht="15.75" x14ac:dyDescent="0.2">
      <c r="A1334" s="15" t="s">
        <v>43</v>
      </c>
      <c r="B1334" s="17"/>
      <c r="C1334" s="14"/>
      <c r="D1334" s="54"/>
      <c r="E1334" s="18"/>
      <c r="F1334" s="19"/>
      <c r="G1334" s="19"/>
      <c r="H1334" s="14"/>
    </row>
    <row r="1335" spans="1:8" s="6" customFormat="1" ht="15.75" x14ac:dyDescent="0.2">
      <c r="A1335" s="17" t="s">
        <v>73</v>
      </c>
      <c r="B1335" s="17"/>
      <c r="C1335" s="14"/>
      <c r="D1335" s="54"/>
      <c r="E1335" s="18"/>
      <c r="F1335" s="19"/>
      <c r="G1335" s="19"/>
      <c r="H1335" s="14"/>
    </row>
    <row r="1336" spans="1:8" s="6" customFormat="1" ht="31.5" x14ac:dyDescent="0.2">
      <c r="A1336" s="17" t="s">
        <v>1371</v>
      </c>
      <c r="B1336" s="17" t="s">
        <v>1372</v>
      </c>
      <c r="C1336" s="14" t="s">
        <v>68</v>
      </c>
      <c r="D1336" s="64" t="s">
        <v>107</v>
      </c>
      <c r="E1336" s="65">
        <v>27066467.135000002</v>
      </c>
      <c r="F1336" s="66">
        <v>12578804976.800001</v>
      </c>
      <c r="G1336" s="66">
        <v>0.45457196606382055</v>
      </c>
      <c r="H1336" s="14"/>
    </row>
    <row r="1337" spans="1:8" s="6" customFormat="1" ht="31.5" x14ac:dyDescent="0.2">
      <c r="A1337" s="17" t="s">
        <v>1373</v>
      </c>
      <c r="B1337" s="17" t="s">
        <v>115</v>
      </c>
      <c r="C1337" s="14" t="s">
        <v>68</v>
      </c>
      <c r="D1337" s="64" t="s">
        <v>107</v>
      </c>
      <c r="E1337" s="65">
        <v>1823719.1459999999</v>
      </c>
      <c r="F1337" s="66">
        <v>6868004844.1400003</v>
      </c>
      <c r="G1337" s="66">
        <v>0.24819547410860557</v>
      </c>
      <c r="H1337" s="14"/>
    </row>
    <row r="1338" spans="1:8" s="6" customFormat="1" ht="31.5" x14ac:dyDescent="0.2">
      <c r="A1338" s="17" t="s">
        <v>2947</v>
      </c>
      <c r="B1338" s="17" t="s">
        <v>1841</v>
      </c>
      <c r="C1338" s="14" t="s">
        <v>68</v>
      </c>
      <c r="D1338" s="64" t="s">
        <v>107</v>
      </c>
      <c r="E1338" s="65">
        <v>319160.01400000002</v>
      </c>
      <c r="F1338" s="66">
        <v>1776229428.3300002</v>
      </c>
      <c r="G1338" s="66">
        <v>6.4189253661661408E-2</v>
      </c>
      <c r="H1338" s="14"/>
    </row>
    <row r="1339" spans="1:8" s="6" customFormat="1" ht="31.5" x14ac:dyDescent="0.2">
      <c r="A1339" s="17" t="s">
        <v>2948</v>
      </c>
      <c r="B1339" s="17" t="s">
        <v>2949</v>
      </c>
      <c r="C1339" s="14" t="s">
        <v>68</v>
      </c>
      <c r="D1339" s="64" t="s">
        <v>107</v>
      </c>
      <c r="E1339" s="65">
        <v>307850.40000000002</v>
      </c>
      <c r="F1339" s="66">
        <v>1762948722.51</v>
      </c>
      <c r="G1339" s="66">
        <v>6.3709316452487147E-2</v>
      </c>
      <c r="H1339" s="14"/>
    </row>
    <row r="1340" spans="1:8" s="6" customFormat="1" ht="15.75" x14ac:dyDescent="0.2">
      <c r="A1340" s="17" t="s">
        <v>5011</v>
      </c>
      <c r="B1340" s="17" t="s">
        <v>1838</v>
      </c>
      <c r="C1340" s="14" t="s">
        <v>68</v>
      </c>
      <c r="D1340" s="64" t="s">
        <v>107</v>
      </c>
      <c r="E1340" s="65">
        <v>483449.87900000002</v>
      </c>
      <c r="F1340" s="66">
        <v>1524928984.24</v>
      </c>
      <c r="G1340" s="66">
        <v>5.5107775957428551E-2</v>
      </c>
      <c r="H1340" s="14"/>
    </row>
    <row r="1341" spans="1:8" s="6" customFormat="1" ht="31.5" x14ac:dyDescent="0.2">
      <c r="A1341" s="17" t="s">
        <v>5012</v>
      </c>
      <c r="B1341" s="17" t="s">
        <v>1840</v>
      </c>
      <c r="C1341" s="14" t="s">
        <v>68</v>
      </c>
      <c r="D1341" s="64" t="s">
        <v>107</v>
      </c>
      <c r="E1341" s="65">
        <v>219416.503</v>
      </c>
      <c r="F1341" s="66">
        <v>1522823640.4000001</v>
      </c>
      <c r="G1341" s="66">
        <v>5.5031693190396677E-2</v>
      </c>
      <c r="H1341" s="14"/>
    </row>
    <row r="1342" spans="1:8" s="6" customFormat="1" ht="31.5" x14ac:dyDescent="0.2">
      <c r="A1342" s="17" t="s">
        <v>5013</v>
      </c>
      <c r="B1342" s="17" t="s">
        <v>1837</v>
      </c>
      <c r="C1342" s="14" t="s">
        <v>68</v>
      </c>
      <c r="D1342" s="64" t="s">
        <v>107</v>
      </c>
      <c r="E1342" s="65">
        <v>247641.144</v>
      </c>
      <c r="F1342" s="66">
        <v>1274235153.8599999</v>
      </c>
      <c r="G1342" s="66">
        <v>4.6048220016614752E-2</v>
      </c>
      <c r="H1342" s="14"/>
    </row>
    <row r="1343" spans="1:8" s="6" customFormat="1" ht="31.5" x14ac:dyDescent="0.2">
      <c r="A1343" s="17" t="s">
        <v>2950</v>
      </c>
      <c r="B1343" s="17" t="s">
        <v>2951</v>
      </c>
      <c r="C1343" s="14" t="s">
        <v>68</v>
      </c>
      <c r="D1343" s="64" t="s">
        <v>107</v>
      </c>
      <c r="E1343" s="65">
        <v>1652129.7279999999</v>
      </c>
      <c r="F1343" s="66">
        <v>756760665.32000005</v>
      </c>
      <c r="G1343" s="66">
        <v>2.7347763488562341E-2</v>
      </c>
      <c r="H1343" s="14"/>
    </row>
    <row r="1344" spans="1:8" s="6" customFormat="1" ht="31.5" x14ac:dyDescent="0.2">
      <c r="A1344" s="17" t="s">
        <v>2952</v>
      </c>
      <c r="B1344" s="17" t="s">
        <v>2953</v>
      </c>
      <c r="C1344" s="14" t="s">
        <v>68</v>
      </c>
      <c r="D1344" s="64" t="s">
        <v>107</v>
      </c>
      <c r="E1344" s="65">
        <v>184657.27900000001</v>
      </c>
      <c r="F1344" s="66">
        <v>504872943.76999998</v>
      </c>
      <c r="G1344" s="66">
        <v>1.8245062792947585E-2</v>
      </c>
      <c r="H1344" s="14"/>
    </row>
    <row r="1345" spans="1:11" s="6" customFormat="1" ht="31.5" x14ac:dyDescent="0.2">
      <c r="A1345" s="17" t="s">
        <v>2954</v>
      </c>
      <c r="B1345" s="17" t="s">
        <v>1839</v>
      </c>
      <c r="C1345" s="14" t="s">
        <v>68</v>
      </c>
      <c r="D1345" s="64" t="s">
        <v>107</v>
      </c>
      <c r="E1345" s="65">
        <v>90126.633000000002</v>
      </c>
      <c r="F1345" s="66">
        <v>350599001.36000001</v>
      </c>
      <c r="G1345" s="66">
        <v>1.2669921955397945E-2</v>
      </c>
      <c r="H1345" s="14"/>
    </row>
    <row r="1346" spans="1:11" s="6" customFormat="1" ht="15.75" x14ac:dyDescent="0.2">
      <c r="A1346" s="17"/>
      <c r="B1346" s="17"/>
      <c r="C1346" s="14"/>
      <c r="D1346" s="64"/>
      <c r="E1346" s="18"/>
      <c r="F1346" s="19"/>
      <c r="G1346" s="19"/>
      <c r="H1346" s="14"/>
    </row>
    <row r="1347" spans="1:11" s="6" customFormat="1" ht="15.75" x14ac:dyDescent="0.2">
      <c r="A1347" s="17" t="s">
        <v>1374</v>
      </c>
      <c r="B1347" s="17"/>
      <c r="C1347" s="14"/>
      <c r="D1347" s="54"/>
      <c r="E1347" s="18"/>
      <c r="F1347" s="19">
        <v>47653541539.08992</v>
      </c>
      <c r="G1347" s="19">
        <v>1.7221003193292821</v>
      </c>
      <c r="H1347" s="14"/>
    </row>
    <row r="1348" spans="1:11" s="6" customFormat="1" ht="15.75" x14ac:dyDescent="0.2">
      <c r="A1348" s="8" t="s">
        <v>18</v>
      </c>
      <c r="B1348" s="8"/>
      <c r="C1348" s="8"/>
      <c r="D1348" s="53"/>
      <c r="E1348" s="21">
        <f>SUM(E8:E1347)</f>
        <v>23267376535.861</v>
      </c>
      <c r="F1348" s="21">
        <f>SUM(F8:F1347)</f>
        <v>2767175698431.4282</v>
      </c>
      <c r="G1348" s="21">
        <f>SUM(G8:G1347)</f>
        <v>100.00000000000013</v>
      </c>
      <c r="H1348" s="14"/>
      <c r="I1348" s="80"/>
      <c r="J1348" s="68"/>
      <c r="K1348" s="69"/>
    </row>
    <row r="1349" spans="1:11" s="6" customFormat="1" ht="15.75" x14ac:dyDescent="0.2">
      <c r="A1349" s="29"/>
      <c r="B1349" s="29"/>
      <c r="C1349" s="30"/>
      <c r="D1349" s="54"/>
      <c r="E1349" s="9"/>
      <c r="F1349" s="13"/>
      <c r="G1349" s="9"/>
      <c r="H1349" s="14"/>
    </row>
    <row r="1350" spans="1:11" s="6" customFormat="1" ht="15.75" x14ac:dyDescent="0.2">
      <c r="A1350" s="25" t="s">
        <v>2</v>
      </c>
      <c r="B1350" s="207">
        <v>11.52</v>
      </c>
      <c r="C1350" s="208"/>
      <c r="D1350" s="208"/>
      <c r="E1350" s="208"/>
      <c r="F1350" s="208"/>
      <c r="G1350" s="208"/>
      <c r="H1350" s="209"/>
    </row>
    <row r="1351" spans="1:11" s="6" customFormat="1" ht="15.75" x14ac:dyDescent="0.2">
      <c r="A1351" s="25" t="s">
        <v>3</v>
      </c>
      <c r="B1351" s="207">
        <v>6.2</v>
      </c>
      <c r="C1351" s="208"/>
      <c r="D1351" s="208"/>
      <c r="E1351" s="208"/>
      <c r="F1351" s="208"/>
      <c r="G1351" s="208"/>
      <c r="H1351" s="209"/>
    </row>
    <row r="1352" spans="1:11" s="6" customFormat="1" ht="31.5" x14ac:dyDescent="0.2">
      <c r="A1352" s="15" t="s">
        <v>30</v>
      </c>
      <c r="B1352" s="207">
        <v>7.3658873654827</v>
      </c>
      <c r="C1352" s="208"/>
      <c r="D1352" s="208"/>
      <c r="E1352" s="208"/>
      <c r="F1352" s="208"/>
      <c r="G1352" s="208"/>
      <c r="H1352" s="209"/>
    </row>
    <row r="1353" spans="1:11" s="6" customFormat="1" ht="15.75" x14ac:dyDescent="0.2">
      <c r="A1353" s="25"/>
      <c r="B1353" s="25"/>
      <c r="C1353" s="26"/>
      <c r="D1353" s="53"/>
      <c r="E1353" s="31"/>
      <c r="F1353" s="13"/>
      <c r="G1353" s="9"/>
      <c r="H1353" s="14"/>
    </row>
    <row r="1354" spans="1:11" s="6" customFormat="1" ht="15.75" x14ac:dyDescent="0.2">
      <c r="A1354" s="32" t="s">
        <v>8</v>
      </c>
      <c r="B1354" s="32"/>
      <c r="C1354" s="33"/>
      <c r="D1354" s="57"/>
      <c r="E1354" s="34"/>
      <c r="F1354" s="13"/>
      <c r="G1354" s="9"/>
      <c r="H1354" s="14"/>
    </row>
    <row r="1355" spans="1:11" s="6" customFormat="1" ht="15.75" x14ac:dyDescent="0.2">
      <c r="A1355" s="17" t="s">
        <v>5</v>
      </c>
      <c r="B1355" s="17"/>
      <c r="C1355" s="14"/>
      <c r="D1355" s="54"/>
      <c r="E1355" s="18"/>
      <c r="F1355" s="19">
        <v>911886793913.20984</v>
      </c>
      <c r="G1355" s="19">
        <v>32.950679154155452</v>
      </c>
      <c r="H1355" s="14"/>
    </row>
    <row r="1356" spans="1:11" ht="15.75" x14ac:dyDescent="0.2">
      <c r="A1356" s="29" t="s">
        <v>4</v>
      </c>
      <c r="B1356" s="29"/>
      <c r="C1356" s="30"/>
      <c r="D1356" s="54"/>
      <c r="E1356" s="31"/>
      <c r="F1356" s="19">
        <v>484499573566.28961</v>
      </c>
      <c r="G1356" s="19">
        <v>17.508811379086904</v>
      </c>
      <c r="H1356" s="14"/>
    </row>
    <row r="1357" spans="1:11" ht="15.75" x14ac:dyDescent="0.2">
      <c r="A1357" s="17" t="s">
        <v>72</v>
      </c>
      <c r="B1357" s="29"/>
      <c r="C1357" s="30"/>
      <c r="D1357" s="54"/>
      <c r="E1357" s="31"/>
      <c r="F1357" s="19">
        <v>20202896580</v>
      </c>
      <c r="G1357" s="19">
        <v>0.73311226615677361</v>
      </c>
      <c r="H1357" s="14"/>
    </row>
    <row r="1358" spans="1:11" ht="15.75" x14ac:dyDescent="0.2">
      <c r="A1358" s="29" t="s">
        <v>20</v>
      </c>
      <c r="B1358" s="29"/>
      <c r="C1358" s="30"/>
      <c r="D1358" s="54"/>
      <c r="E1358" s="31"/>
      <c r="F1358" s="19">
        <v>605130422651.79993</v>
      </c>
      <c r="G1358" s="19">
        <v>21.866542894826587</v>
      </c>
      <c r="H1358" s="14"/>
    </row>
    <row r="1359" spans="1:11" ht="15.75" x14ac:dyDescent="0.2">
      <c r="A1359" s="29" t="s">
        <v>19</v>
      </c>
      <c r="B1359" s="29"/>
      <c r="C1359" s="30"/>
      <c r="D1359" s="54"/>
      <c r="E1359" s="31"/>
      <c r="F1359" s="19">
        <v>0</v>
      </c>
      <c r="G1359" s="19">
        <v>0</v>
      </c>
      <c r="H1359" s="14"/>
    </row>
    <row r="1360" spans="1:11" ht="15.75" x14ac:dyDescent="0.2">
      <c r="A1360" s="29" t="s">
        <v>21</v>
      </c>
      <c r="B1360" s="29"/>
      <c r="C1360" s="30"/>
      <c r="D1360" s="54"/>
      <c r="E1360" s="31"/>
      <c r="F1360" s="19">
        <v>20911007900</v>
      </c>
      <c r="G1360" s="19">
        <v>0.75713048242888004</v>
      </c>
      <c r="H1360" s="14"/>
    </row>
    <row r="1361" spans="1:8" ht="15.75" x14ac:dyDescent="0.2">
      <c r="A1361" s="29" t="s">
        <v>22</v>
      </c>
      <c r="B1361" s="29"/>
      <c r="C1361" s="30"/>
      <c r="D1361" s="54"/>
      <c r="E1361" s="31"/>
      <c r="F1361" s="19">
        <v>269938439.99999994</v>
      </c>
      <c r="G1361" s="19">
        <v>9.9226516061799493E-3</v>
      </c>
      <c r="H1361" s="14"/>
    </row>
    <row r="1362" spans="1:8" ht="15.75" x14ac:dyDescent="0.2">
      <c r="A1362" s="29" t="s">
        <v>23</v>
      </c>
      <c r="B1362" s="29"/>
      <c r="C1362" s="30"/>
      <c r="D1362" s="54"/>
      <c r="E1362" s="31"/>
      <c r="F1362" s="19">
        <v>0</v>
      </c>
      <c r="G1362" s="19">
        <v>0</v>
      </c>
      <c r="H1362" s="14"/>
    </row>
    <row r="1363" spans="1:8" ht="15.75" x14ac:dyDescent="0.2">
      <c r="A1363" s="29" t="s">
        <v>24</v>
      </c>
      <c r="B1363" s="29"/>
      <c r="C1363" s="30"/>
      <c r="D1363" s="54"/>
      <c r="E1363" s="31"/>
      <c r="F1363" s="19">
        <v>0</v>
      </c>
      <c r="G1363" s="19">
        <v>0</v>
      </c>
      <c r="H1363" s="14"/>
    </row>
    <row r="1364" spans="1:8" ht="15.75" x14ac:dyDescent="0.2">
      <c r="A1364" s="29" t="s">
        <v>25</v>
      </c>
      <c r="B1364" s="29"/>
      <c r="C1364" s="30"/>
      <c r="D1364" s="54"/>
      <c r="E1364" s="31"/>
      <c r="F1364" s="19">
        <v>0</v>
      </c>
      <c r="G1364" s="19">
        <v>0</v>
      </c>
      <c r="H1364" s="14"/>
    </row>
    <row r="1365" spans="1:8" ht="15.75" x14ac:dyDescent="0.2">
      <c r="A1365" s="29" t="s">
        <v>26</v>
      </c>
      <c r="B1365" s="29"/>
      <c r="C1365" s="30"/>
      <c r="D1365" s="54"/>
      <c r="E1365" s="31"/>
      <c r="F1365" s="19">
        <v>0</v>
      </c>
      <c r="G1365" s="19">
        <v>0</v>
      </c>
      <c r="H1365" s="14"/>
    </row>
    <row r="1366" spans="1:8" ht="15.75" x14ac:dyDescent="0.2">
      <c r="A1366" s="29" t="s">
        <v>27</v>
      </c>
      <c r="B1366" s="29"/>
      <c r="C1366" s="30"/>
      <c r="D1366" s="54"/>
      <c r="E1366" s="31"/>
      <c r="F1366" s="19">
        <v>0</v>
      </c>
      <c r="G1366" s="19">
        <v>0</v>
      </c>
      <c r="H1366" s="14"/>
    </row>
    <row r="1367" spans="1:8" ht="15.75" x14ac:dyDescent="0.2">
      <c r="A1367" s="29" t="s">
        <v>28</v>
      </c>
      <c r="B1367" s="29"/>
      <c r="C1367" s="30"/>
      <c r="D1367" s="54"/>
      <c r="E1367" s="31"/>
      <c r="F1367" s="19">
        <v>0</v>
      </c>
      <c r="G1367" s="19">
        <v>0</v>
      </c>
      <c r="H1367" s="14"/>
    </row>
    <row r="1368" spans="1:8" ht="15.75" x14ac:dyDescent="0.2">
      <c r="A1368" s="29" t="s">
        <v>29</v>
      </c>
      <c r="B1368" s="29"/>
      <c r="C1368" s="30"/>
      <c r="D1368" s="54"/>
      <c r="E1368" s="31"/>
      <c r="F1368" s="19">
        <v>0</v>
      </c>
      <c r="G1368" s="19">
        <v>0</v>
      </c>
      <c r="H1368" s="14"/>
    </row>
    <row r="1369" spans="1:8" ht="15.75" x14ac:dyDescent="0.2">
      <c r="A1369" s="29" t="s">
        <v>1375</v>
      </c>
      <c r="B1369" s="29"/>
      <c r="C1369" s="30"/>
      <c r="D1369" s="54"/>
      <c r="E1369" s="31"/>
      <c r="F1369" s="19">
        <v>0</v>
      </c>
      <c r="G1369" s="19">
        <v>0</v>
      </c>
      <c r="H1369" s="14"/>
    </row>
    <row r="1370" spans="1:8" ht="15.75" x14ac:dyDescent="0.2">
      <c r="A1370" s="29" t="s">
        <v>1376</v>
      </c>
      <c r="B1370" s="29"/>
      <c r="C1370" s="30"/>
      <c r="D1370" s="54"/>
      <c r="E1370" s="31"/>
      <c r="F1370" s="19">
        <v>0</v>
      </c>
      <c r="G1370" s="19">
        <v>0</v>
      </c>
      <c r="H1370" s="14"/>
    </row>
    <row r="1371" spans="1:8" ht="15.75" x14ac:dyDescent="0.2">
      <c r="A1371" s="29" t="s">
        <v>94</v>
      </c>
      <c r="B1371" s="29"/>
      <c r="C1371" s="30"/>
      <c r="D1371" s="54"/>
      <c r="E1371" s="31"/>
      <c r="F1371" s="19">
        <v>0</v>
      </c>
      <c r="G1371" s="19">
        <v>0</v>
      </c>
      <c r="H1371" s="14"/>
    </row>
    <row r="1372" spans="1:8" ht="31.5" x14ac:dyDescent="0.2">
      <c r="A1372" s="17" t="s">
        <v>1842</v>
      </c>
      <c r="B1372" s="29"/>
      <c r="C1372" s="30"/>
      <c r="D1372" s="54"/>
      <c r="E1372" s="31"/>
      <c r="F1372" s="19">
        <v>0</v>
      </c>
      <c r="G1372" s="19">
        <v>0</v>
      </c>
      <c r="H1372" s="14"/>
    </row>
    <row r="1373" spans="1:8" ht="15.75" x14ac:dyDescent="0.2">
      <c r="A1373" s="37" t="s">
        <v>9</v>
      </c>
      <c r="B1373" s="26"/>
      <c r="C1373" s="26"/>
      <c r="D1373" s="53"/>
      <c r="E1373" s="31"/>
      <c r="F1373" s="21">
        <f>SUM(F1355:F1372)</f>
        <v>2042900633051.2993</v>
      </c>
      <c r="G1373" s="21">
        <f>SUM(G1355:G1372)</f>
        <v>73.826198828260772</v>
      </c>
      <c r="H1373" s="14"/>
    </row>
    <row r="1374" spans="1:8" ht="15.75" x14ac:dyDescent="0.2">
      <c r="A1374" s="37"/>
      <c r="B1374" s="26"/>
      <c r="C1374" s="26"/>
      <c r="D1374" s="53"/>
      <c r="E1374" s="31"/>
      <c r="F1374" s="19"/>
      <c r="G1374" s="21"/>
      <c r="H1374" s="14"/>
    </row>
    <row r="1375" spans="1:8" ht="15.75" x14ac:dyDescent="0.2">
      <c r="A1375" s="38" t="s">
        <v>31</v>
      </c>
      <c r="B1375" s="30"/>
      <c r="C1375" s="30"/>
      <c r="D1375" s="54"/>
      <c r="E1375" s="31"/>
      <c r="F1375" s="19">
        <v>1990000000</v>
      </c>
      <c r="G1375" s="19">
        <v>7.1914479486359692E-2</v>
      </c>
      <c r="H1375" s="14"/>
    </row>
    <row r="1376" spans="1:8" ht="15.75" x14ac:dyDescent="0.2">
      <c r="A1376" s="38" t="s">
        <v>1364</v>
      </c>
      <c r="B1376" s="30"/>
      <c r="C1376" s="30"/>
      <c r="D1376" s="54"/>
      <c r="E1376" s="31"/>
      <c r="F1376" s="19">
        <v>1436318180.5</v>
      </c>
      <c r="G1376" s="19">
        <v>5.190556498866971E-2</v>
      </c>
      <c r="H1376" s="14"/>
    </row>
    <row r="1377" spans="1:10" ht="15.75" x14ac:dyDescent="0.2">
      <c r="A1377" s="38" t="s">
        <v>32</v>
      </c>
      <c r="B1377" s="30"/>
      <c r="C1377" s="30"/>
      <c r="D1377" s="54"/>
      <c r="E1377" s="31"/>
      <c r="F1377" s="19">
        <v>641811047436.25</v>
      </c>
      <c r="G1377" s="19">
        <v>23.193497535166852</v>
      </c>
      <c r="H1377" s="14"/>
    </row>
    <row r="1378" spans="1:10" ht="15.75" x14ac:dyDescent="0.2">
      <c r="A1378" s="38" t="s">
        <v>110</v>
      </c>
      <c r="B1378" s="30"/>
      <c r="C1378" s="30"/>
      <c r="D1378" s="14"/>
      <c r="E1378" s="31"/>
      <c r="F1378" s="19">
        <v>853949863.55999994</v>
      </c>
      <c r="G1378" s="19">
        <v>3.1084758762090055E-2</v>
      </c>
      <c r="H1378" s="14"/>
    </row>
    <row r="1379" spans="1:10" ht="15.75" x14ac:dyDescent="0.2">
      <c r="A1379" s="38" t="s">
        <v>1378</v>
      </c>
      <c r="B1379" s="30"/>
      <c r="C1379" s="30"/>
      <c r="D1379" s="54"/>
      <c r="E1379" s="31"/>
      <c r="F1379" s="19">
        <v>0</v>
      </c>
      <c r="G1379" s="19">
        <v>0</v>
      </c>
      <c r="H1379" s="14"/>
    </row>
    <row r="1380" spans="1:10" ht="15.75" x14ac:dyDescent="0.2">
      <c r="A1380" s="38" t="s">
        <v>34</v>
      </c>
      <c r="B1380" s="30"/>
      <c r="C1380" s="30"/>
      <c r="D1380" s="54"/>
      <c r="E1380" s="31"/>
      <c r="F1380" s="19">
        <v>28920208360.730007</v>
      </c>
      <c r="G1380" s="19">
        <v>1.0451164476879224</v>
      </c>
      <c r="H1380" s="14"/>
    </row>
    <row r="1381" spans="1:10" ht="15.75" x14ac:dyDescent="0.2">
      <c r="A1381" s="29" t="s">
        <v>35</v>
      </c>
      <c r="B1381" s="30"/>
      <c r="C1381" s="30"/>
      <c r="D1381" s="54"/>
      <c r="E1381" s="31"/>
      <c r="F1381" s="19">
        <v>47653541539.08992</v>
      </c>
      <c r="G1381" s="19">
        <v>1.7221003193292821</v>
      </c>
      <c r="H1381" s="14"/>
    </row>
    <row r="1382" spans="1:10" ht="15.75" x14ac:dyDescent="0.2">
      <c r="A1382" s="29" t="s">
        <v>36</v>
      </c>
      <c r="B1382" s="30"/>
      <c r="C1382" s="30"/>
      <c r="D1382" s="54"/>
      <c r="E1382" s="31"/>
      <c r="F1382" s="19">
        <v>0</v>
      </c>
      <c r="G1382" s="19">
        <v>0</v>
      </c>
      <c r="H1382" s="14"/>
    </row>
    <row r="1383" spans="1:10" ht="15.75" x14ac:dyDescent="0.2">
      <c r="A1383" s="29" t="s">
        <v>2955</v>
      </c>
      <c r="B1383" s="29"/>
      <c r="C1383" s="30"/>
      <c r="D1383" s="54"/>
      <c r="E1383" s="31"/>
      <c r="F1383" s="19">
        <v>1610000000</v>
      </c>
      <c r="G1383" s="19">
        <v>5.8182066318110098E-2</v>
      </c>
      <c r="H1383" s="29"/>
    </row>
    <row r="1384" spans="1:10" ht="15.75" x14ac:dyDescent="0.2">
      <c r="A1384" s="37" t="s">
        <v>11</v>
      </c>
      <c r="B1384" s="29"/>
      <c r="C1384" s="30"/>
      <c r="D1384" s="54"/>
      <c r="E1384" s="31"/>
      <c r="F1384" s="39">
        <f>SUM(F1373:F1383)</f>
        <v>2767175698431.4292</v>
      </c>
      <c r="G1384" s="39">
        <f>SUM(G1373:G1383)</f>
        <v>100.00000000000007</v>
      </c>
      <c r="H1384" s="29"/>
      <c r="I1384" s="70"/>
      <c r="J1384" s="70"/>
    </row>
    <row r="1385" spans="1:10" ht="15.75" x14ac:dyDescent="0.2">
      <c r="A1385" s="29"/>
      <c r="B1385" s="29"/>
      <c r="C1385" s="30"/>
      <c r="D1385" s="54"/>
      <c r="E1385" s="31"/>
      <c r="F1385" s="31"/>
      <c r="G1385" s="31"/>
      <c r="H1385" s="29"/>
    </row>
    <row r="1386" spans="1:10" ht="15.75" x14ac:dyDescent="0.2">
      <c r="A1386" s="25" t="s">
        <v>225</v>
      </c>
      <c r="B1386" s="210">
        <v>62776264106.155602</v>
      </c>
      <c r="C1386" s="211"/>
      <c r="D1386" s="211"/>
      <c r="E1386" s="211"/>
      <c r="F1386" s="211"/>
      <c r="G1386" s="211"/>
      <c r="H1386" s="212"/>
    </row>
    <row r="1387" spans="1:10" ht="15.75" x14ac:dyDescent="0.2">
      <c r="A1387" s="25" t="s">
        <v>224</v>
      </c>
      <c r="B1387" s="210">
        <v>44.2072</v>
      </c>
      <c r="C1387" s="211"/>
      <c r="D1387" s="211"/>
      <c r="E1387" s="211"/>
      <c r="F1387" s="211"/>
      <c r="G1387" s="211"/>
      <c r="H1387" s="212"/>
    </row>
    <row r="1388" spans="1:10" ht="15.75" x14ac:dyDescent="0.2">
      <c r="A1388" s="25" t="s">
        <v>223</v>
      </c>
      <c r="B1388" s="210">
        <v>44.079900000000002</v>
      </c>
      <c r="C1388" s="211"/>
      <c r="D1388" s="211"/>
      <c r="E1388" s="211"/>
      <c r="F1388" s="211"/>
      <c r="G1388" s="211"/>
      <c r="H1388" s="212"/>
    </row>
    <row r="1389" spans="1:10" ht="15.75" x14ac:dyDescent="0.2">
      <c r="A1389" s="40"/>
      <c r="B1389" s="40"/>
      <c r="C1389" s="40"/>
      <c r="D1389" s="89"/>
      <c r="E1389" s="41"/>
      <c r="F1389" s="42"/>
      <c r="G1389" s="43"/>
      <c r="H1389" s="44"/>
    </row>
    <row r="1390" spans="1:10" ht="15.75" x14ac:dyDescent="0.2">
      <c r="A1390" s="45" t="s">
        <v>56</v>
      </c>
    </row>
    <row r="1392" spans="1:10" ht="15.75" x14ac:dyDescent="0.2">
      <c r="A1392" s="49" t="s">
        <v>61</v>
      </c>
      <c r="B1392" s="50"/>
      <c r="C1392" s="46"/>
    </row>
    <row r="1393" spans="1:8" ht="15.75" x14ac:dyDescent="0.2">
      <c r="A1393" s="50"/>
      <c r="B1393" s="50"/>
      <c r="C1393" s="50"/>
      <c r="D1393" s="91"/>
      <c r="E1393" s="51"/>
      <c r="F1393" s="52"/>
    </row>
    <row r="1394" spans="1:8" ht="15.75" x14ac:dyDescent="0.2">
      <c r="A1394" s="50" t="s">
        <v>63</v>
      </c>
      <c r="B1394" s="50"/>
      <c r="C1394" s="50"/>
      <c r="D1394" s="91"/>
      <c r="E1394" s="51"/>
      <c r="F1394" s="52" t="s">
        <v>62</v>
      </c>
    </row>
    <row r="1395" spans="1:8" ht="15.75" x14ac:dyDescent="0.2">
      <c r="A1395" s="49"/>
      <c r="B1395" s="50"/>
      <c r="C1395" s="50"/>
      <c r="D1395" s="91"/>
      <c r="E1395" s="51"/>
      <c r="F1395" s="52"/>
    </row>
    <row r="1396" spans="1:8" ht="15.75" x14ac:dyDescent="0.2">
      <c r="A1396" s="50" t="s">
        <v>64</v>
      </c>
      <c r="B1396" s="50"/>
      <c r="C1396" s="50"/>
      <c r="D1396" s="91"/>
      <c r="E1396" s="51"/>
      <c r="F1396" s="52" t="s">
        <v>62</v>
      </c>
    </row>
    <row r="1397" spans="1:8" ht="15.75" x14ac:dyDescent="0.2">
      <c r="A1397" s="50"/>
      <c r="B1397" s="50"/>
      <c r="C1397" s="50"/>
      <c r="D1397" s="91"/>
      <c r="E1397" s="51"/>
      <c r="F1397" s="52"/>
    </row>
    <row r="1398" spans="1:8" ht="15.75" x14ac:dyDescent="0.2">
      <c r="A1398" s="50" t="s">
        <v>65</v>
      </c>
      <c r="B1398" s="50"/>
      <c r="C1398" s="50"/>
      <c r="D1398" s="91"/>
      <c r="E1398" s="51"/>
      <c r="F1398" s="52"/>
    </row>
    <row r="1399" spans="1:8" ht="15.75" x14ac:dyDescent="0.2">
      <c r="A1399" s="50" t="s">
        <v>66</v>
      </c>
      <c r="B1399" s="50"/>
      <c r="C1399" s="50"/>
      <c r="D1399" s="91"/>
      <c r="E1399" s="51"/>
      <c r="F1399" s="52">
        <v>372506284481.30005</v>
      </c>
    </row>
    <row r="1400" spans="1:8" ht="15.75" x14ac:dyDescent="0.2">
      <c r="A1400" s="50" t="s">
        <v>67</v>
      </c>
      <c r="B1400" s="50"/>
      <c r="C1400" s="50"/>
      <c r="D1400" s="91"/>
      <c r="E1400" s="51"/>
      <c r="F1400" s="52">
        <v>13.461605805965091</v>
      </c>
    </row>
    <row r="1401" spans="1:8" ht="15.75" x14ac:dyDescent="0.2">
      <c r="A1401" s="50"/>
      <c r="B1401" s="50"/>
      <c r="C1401" s="46"/>
    </row>
    <row r="1402" spans="1:8" ht="15.75" x14ac:dyDescent="0.2">
      <c r="A1402" s="78" t="s">
        <v>222</v>
      </c>
      <c r="C1402" s="46"/>
      <c r="D1402" s="58"/>
    </row>
    <row r="1403" spans="1:8" ht="49.5" customHeight="1" x14ac:dyDescent="0.2">
      <c r="A1403" s="8" t="s">
        <v>15</v>
      </c>
      <c r="B1403" s="8" t="s">
        <v>13</v>
      </c>
      <c r="C1403" s="8" t="s">
        <v>221</v>
      </c>
      <c r="D1403" s="8" t="s">
        <v>1380</v>
      </c>
      <c r="E1403" s="9" t="s">
        <v>219</v>
      </c>
    </row>
    <row r="1404" spans="1:8" s="6" customFormat="1" ht="15.75" x14ac:dyDescent="0.2">
      <c r="A1404" s="17" t="s">
        <v>1381</v>
      </c>
      <c r="B1404" s="17" t="s">
        <v>1382</v>
      </c>
      <c r="C1404" s="13">
        <v>91825886.520353884</v>
      </c>
      <c r="D1404" s="13">
        <v>91825886.520353884</v>
      </c>
      <c r="E1404" s="13">
        <v>3.3183974032586841E-3</v>
      </c>
      <c r="F1404" s="77"/>
      <c r="G1404" s="76"/>
      <c r="H1404" s="44"/>
    </row>
    <row r="1405" spans="1:8" s="6" customFormat="1" ht="15.75" x14ac:dyDescent="0.2">
      <c r="A1405" s="17" t="s">
        <v>1383</v>
      </c>
      <c r="B1405" s="17" t="s">
        <v>217</v>
      </c>
      <c r="C1405" s="13">
        <v>132804301.58596709</v>
      </c>
      <c r="D1405" s="13">
        <v>132804301.58596709</v>
      </c>
      <c r="E1405" s="13">
        <v>4.7992724734192745E-3</v>
      </c>
      <c r="F1405" s="77"/>
      <c r="G1405" s="76"/>
      <c r="H1405" s="44"/>
    </row>
    <row r="1406" spans="1:8" s="6" customFormat="1" ht="15.75" x14ac:dyDescent="0.2">
      <c r="A1406" s="17" t="s">
        <v>1843</v>
      </c>
      <c r="B1406" s="17" t="s">
        <v>215</v>
      </c>
      <c r="C1406" s="13">
        <v>139465938.99928564</v>
      </c>
      <c r="D1406" s="13">
        <v>139465938.99928564</v>
      </c>
      <c r="E1406" s="13">
        <v>5.0400102558844318E-3</v>
      </c>
      <c r="F1406" s="77"/>
      <c r="G1406" s="76"/>
      <c r="H1406" s="44"/>
    </row>
    <row r="1407" spans="1:8" s="6" customFormat="1" ht="15.75" x14ac:dyDescent="0.2">
      <c r="A1407" s="17" t="s">
        <v>1844</v>
      </c>
      <c r="B1407" s="17" t="s">
        <v>213</v>
      </c>
      <c r="C1407" s="13">
        <v>59830004.467053913</v>
      </c>
      <c r="D1407" s="13">
        <v>59830004.467053913</v>
      </c>
      <c r="E1407" s="13">
        <v>2.1621324768415868E-3</v>
      </c>
      <c r="F1407" s="77"/>
      <c r="G1407" s="76"/>
      <c r="H1407" s="44"/>
    </row>
    <row r="1408" spans="1:8" s="6" customFormat="1" ht="15.75" x14ac:dyDescent="0.2">
      <c r="A1408" s="17" t="s">
        <v>1845</v>
      </c>
      <c r="B1408" s="17" t="s">
        <v>1385</v>
      </c>
      <c r="C1408" s="13">
        <v>89939085.019999996</v>
      </c>
      <c r="D1408" s="13">
        <v>89939085.019999996</v>
      </c>
      <c r="E1408" s="13">
        <v>3.2502123038657036E-3</v>
      </c>
      <c r="F1408" s="77"/>
      <c r="G1408" s="76"/>
      <c r="H1408" s="44"/>
    </row>
    <row r="1409" spans="1:8" s="6" customFormat="1" ht="15.75" x14ac:dyDescent="0.2">
      <c r="A1409" s="17" t="s">
        <v>1846</v>
      </c>
      <c r="B1409" s="17" t="s">
        <v>1387</v>
      </c>
      <c r="C1409" s="13">
        <v>225653285.36000001</v>
      </c>
      <c r="D1409" s="13">
        <v>225653285.36000001</v>
      </c>
      <c r="E1409" s="13">
        <v>8.1546424929906484E-3</v>
      </c>
      <c r="F1409" s="77"/>
      <c r="G1409" s="76"/>
      <c r="H1409" s="44"/>
    </row>
    <row r="1410" spans="1:8" s="6" customFormat="1" ht="15.75" x14ac:dyDescent="0.2">
      <c r="A1410" s="17" t="s">
        <v>1847</v>
      </c>
      <c r="B1410" s="17" t="s">
        <v>1359</v>
      </c>
      <c r="C1410" s="13">
        <v>122253044.16362703</v>
      </c>
      <c r="D1410" s="13">
        <v>122253044.16362703</v>
      </c>
      <c r="E1410" s="13">
        <v>4.4179718777136593E-3</v>
      </c>
      <c r="F1410" s="77"/>
      <c r="G1410" s="76"/>
      <c r="H1410" s="44"/>
    </row>
    <row r="1411" spans="1:8" s="6" customFormat="1" ht="15.75" x14ac:dyDescent="0.2">
      <c r="A1411" s="17" t="s">
        <v>1848</v>
      </c>
      <c r="B1411" s="17" t="s">
        <v>1358</v>
      </c>
      <c r="C1411" s="13">
        <v>61854552.703513682</v>
      </c>
      <c r="D1411" s="13">
        <v>61854552.703513682</v>
      </c>
      <c r="E1411" s="13">
        <v>2.2352954580576829E-3</v>
      </c>
      <c r="F1411" s="77"/>
      <c r="G1411" s="76"/>
      <c r="H1411" s="44"/>
    </row>
    <row r="1412" spans="1:8" s="6" customFormat="1" ht="15.75" x14ac:dyDescent="0.2">
      <c r="A1412" s="17" t="s">
        <v>1849</v>
      </c>
      <c r="B1412" s="17" t="s">
        <v>211</v>
      </c>
      <c r="C1412" s="13">
        <v>199266084.97398207</v>
      </c>
      <c r="D1412" s="13">
        <v>199266084.97398207</v>
      </c>
      <c r="E1412" s="13">
        <v>7.2010637086375078E-3</v>
      </c>
      <c r="F1412" s="77"/>
      <c r="G1412" s="76"/>
      <c r="H1412" s="44"/>
    </row>
    <row r="1413" spans="1:8" s="6" customFormat="1" ht="15.75" x14ac:dyDescent="0.2">
      <c r="A1413" s="17" t="s">
        <v>1850</v>
      </c>
      <c r="B1413" s="17" t="s">
        <v>1392</v>
      </c>
      <c r="C1413" s="13">
        <v>62697367.489379287</v>
      </c>
      <c r="D1413" s="13">
        <v>62697367.489379287</v>
      </c>
      <c r="E1413" s="13">
        <v>2.2657530392782522E-3</v>
      </c>
      <c r="F1413" s="77"/>
      <c r="G1413" s="76"/>
      <c r="H1413" s="44"/>
    </row>
    <row r="1414" spans="1:8" s="6" customFormat="1" ht="15.75" x14ac:dyDescent="0.2">
      <c r="A1414" s="17" t="s">
        <v>1851</v>
      </c>
      <c r="B1414" s="17" t="s">
        <v>1360</v>
      </c>
      <c r="C1414" s="13">
        <v>90608050.968552336</v>
      </c>
      <c r="D1414" s="13">
        <v>90608050.968552336</v>
      </c>
      <c r="E1414" s="13">
        <v>3.2743873480788892E-3</v>
      </c>
      <c r="F1414" s="77"/>
      <c r="G1414" s="76"/>
      <c r="H1414" s="44"/>
    </row>
    <row r="1415" spans="1:8" s="6" customFormat="1" ht="15.75" x14ac:dyDescent="0.2">
      <c r="A1415" s="17" t="s">
        <v>1852</v>
      </c>
      <c r="B1415" s="17" t="s">
        <v>1395</v>
      </c>
      <c r="C1415" s="13">
        <v>129107540.34</v>
      </c>
      <c r="D1415" s="13">
        <v>129107540.34</v>
      </c>
      <c r="E1415" s="13">
        <v>4.6656791765403447E-3</v>
      </c>
      <c r="F1415" s="77"/>
      <c r="G1415" s="76"/>
      <c r="H1415" s="44"/>
    </row>
    <row r="1416" spans="1:8" s="6" customFormat="1" ht="15.75" x14ac:dyDescent="0.2">
      <c r="A1416" s="17" t="s">
        <v>1853</v>
      </c>
      <c r="B1416" s="17" t="s">
        <v>1854</v>
      </c>
      <c r="C1416" s="13">
        <v>90822691.140000001</v>
      </c>
      <c r="D1416" s="13">
        <v>90822691.140000001</v>
      </c>
      <c r="E1416" s="13">
        <v>3.2821439994389513E-3</v>
      </c>
      <c r="F1416" s="77"/>
      <c r="G1416" s="76"/>
      <c r="H1416" s="44"/>
    </row>
    <row r="1417" spans="1:8" s="6" customFormat="1" ht="15.75" x14ac:dyDescent="0.2">
      <c r="A1417" s="17" t="s">
        <v>1855</v>
      </c>
      <c r="B1417" s="17" t="s">
        <v>1856</v>
      </c>
      <c r="C1417" s="13">
        <v>177286793.68592486</v>
      </c>
      <c r="D1417" s="13">
        <v>177286793.68592486</v>
      </c>
      <c r="E1417" s="13">
        <v>6.4067776320245861E-3</v>
      </c>
      <c r="F1417" s="77"/>
      <c r="G1417" s="76"/>
      <c r="H1417" s="44"/>
    </row>
    <row r="1418" spans="1:8" s="6" customFormat="1" ht="15.75" x14ac:dyDescent="0.2">
      <c r="A1418" s="17" t="s">
        <v>1857</v>
      </c>
      <c r="B1418" s="17" t="s">
        <v>1357</v>
      </c>
      <c r="C1418" s="13">
        <v>93619839.773794398</v>
      </c>
      <c r="D1418" s="13">
        <v>93619839.773794398</v>
      </c>
      <c r="E1418" s="13">
        <v>3.3832271592607126E-3</v>
      </c>
      <c r="F1418" s="77"/>
      <c r="G1418" s="76"/>
      <c r="H1418" s="44"/>
    </row>
    <row r="1419" spans="1:8" s="6" customFormat="1" ht="15.75" x14ac:dyDescent="0.2">
      <c r="A1419" s="17" t="s">
        <v>1858</v>
      </c>
      <c r="B1419" s="17" t="s">
        <v>1398</v>
      </c>
      <c r="C1419" s="13">
        <v>93913674.733758494</v>
      </c>
      <c r="D1419" s="13">
        <v>93913674.733758494</v>
      </c>
      <c r="E1419" s="13">
        <v>3.393845746296247E-3</v>
      </c>
      <c r="F1419" s="77"/>
      <c r="G1419" s="76"/>
      <c r="H1419" s="44"/>
    </row>
    <row r="1420" spans="1:8" s="6" customFormat="1" ht="15.75" x14ac:dyDescent="0.2">
      <c r="A1420" s="17" t="s">
        <v>1859</v>
      </c>
      <c r="B1420" s="17" t="s">
        <v>1860</v>
      </c>
      <c r="C1420" s="13">
        <v>63693448.619999997</v>
      </c>
      <c r="D1420" s="13">
        <v>63693448.619999997</v>
      </c>
      <c r="E1420" s="13">
        <v>2.3017493488434646E-3</v>
      </c>
      <c r="F1420" s="77"/>
      <c r="G1420" s="76"/>
      <c r="H1420" s="44"/>
    </row>
    <row r="1421" spans="1:8" s="6" customFormat="1" ht="15.75" x14ac:dyDescent="0.2">
      <c r="A1421" s="17" t="s">
        <v>1861</v>
      </c>
      <c r="B1421" s="17" t="s">
        <v>1400</v>
      </c>
      <c r="C1421" s="13">
        <v>126933387.28546242</v>
      </c>
      <c r="D1421" s="13">
        <v>126933387.28546242</v>
      </c>
      <c r="E1421" s="13">
        <v>4.5871097869721296E-3</v>
      </c>
      <c r="F1421" s="77"/>
      <c r="G1421" s="76"/>
      <c r="H1421" s="44"/>
    </row>
    <row r="1422" spans="1:8" s="6" customFormat="1" ht="15.75" x14ac:dyDescent="0.2">
      <c r="A1422" s="17" t="s">
        <v>1862</v>
      </c>
      <c r="B1422" s="17" t="s">
        <v>1402</v>
      </c>
      <c r="C1422" s="13">
        <v>91084338.840000004</v>
      </c>
      <c r="D1422" s="13">
        <v>91084338.840000004</v>
      </c>
      <c r="E1422" s="13">
        <v>3.2915994055466411E-3</v>
      </c>
      <c r="F1422" s="77"/>
      <c r="G1422" s="76"/>
      <c r="H1422" s="44"/>
    </row>
    <row r="1423" spans="1:8" s="6" customFormat="1" ht="15.75" x14ac:dyDescent="0.2">
      <c r="A1423" s="17" t="s">
        <v>1863</v>
      </c>
      <c r="B1423" s="17" t="s">
        <v>1864</v>
      </c>
      <c r="C1423" s="13">
        <v>45052562.339999996</v>
      </c>
      <c r="D1423" s="13">
        <v>45052562.339999996</v>
      </c>
      <c r="E1423" s="13">
        <v>1.6281063166873725E-3</v>
      </c>
      <c r="F1423" s="77"/>
      <c r="G1423" s="76"/>
      <c r="H1423" s="44"/>
    </row>
    <row r="1424" spans="1:8" s="6" customFormat="1" ht="15.75" x14ac:dyDescent="0.2">
      <c r="A1424" s="17" t="s">
        <v>1865</v>
      </c>
      <c r="B1424" s="17" t="s">
        <v>1404</v>
      </c>
      <c r="C1424" s="13">
        <v>30946511.580683049</v>
      </c>
      <c r="D1424" s="13">
        <v>30946511.580683049</v>
      </c>
      <c r="E1424" s="13">
        <v>1.1183428503735797E-3</v>
      </c>
      <c r="F1424" s="77"/>
      <c r="G1424" s="76"/>
      <c r="H1424" s="44"/>
    </row>
    <row r="1425" spans="1:8" s="6" customFormat="1" ht="15.75" x14ac:dyDescent="0.2">
      <c r="A1425" s="17" t="s">
        <v>1866</v>
      </c>
      <c r="B1425" s="17" t="s">
        <v>1406</v>
      </c>
      <c r="C1425" s="13">
        <v>44906306.780000001</v>
      </c>
      <c r="D1425" s="13">
        <v>44906306.780000001</v>
      </c>
      <c r="E1425" s="13">
        <v>1.6228209435871783E-3</v>
      </c>
      <c r="F1425" s="77"/>
      <c r="G1425" s="76"/>
      <c r="H1425" s="44"/>
    </row>
    <row r="1426" spans="1:8" s="6" customFormat="1" ht="15.75" x14ac:dyDescent="0.2">
      <c r="A1426" s="17" t="s">
        <v>1867</v>
      </c>
      <c r="B1426" s="17" t="s">
        <v>1408</v>
      </c>
      <c r="C1426" s="13">
        <v>45969446.484433517</v>
      </c>
      <c r="D1426" s="13">
        <v>45969446.484433517</v>
      </c>
      <c r="E1426" s="13">
        <v>1.6612406111578409E-3</v>
      </c>
      <c r="F1426" s="77"/>
      <c r="G1426" s="76"/>
      <c r="H1426" s="44"/>
    </row>
    <row r="1427" spans="1:8" s="6" customFormat="1" ht="15.75" x14ac:dyDescent="0.2">
      <c r="A1427" s="17" t="s">
        <v>1868</v>
      </c>
      <c r="B1427" s="17" t="s">
        <v>1869</v>
      </c>
      <c r="C1427" s="13">
        <v>123665783.39975825</v>
      </c>
      <c r="D1427" s="13">
        <v>123665783.39975825</v>
      </c>
      <c r="E1427" s="13">
        <v>4.4690253484756361E-3</v>
      </c>
      <c r="F1427" s="77"/>
      <c r="G1427" s="76"/>
      <c r="H1427" s="44"/>
    </row>
    <row r="1428" spans="1:8" s="6" customFormat="1" ht="15.75" x14ac:dyDescent="0.2">
      <c r="A1428" s="17" t="s">
        <v>1870</v>
      </c>
      <c r="B1428" s="17" t="s">
        <v>1412</v>
      </c>
      <c r="C1428" s="13">
        <v>36760207.129999995</v>
      </c>
      <c r="D1428" s="13">
        <v>36760207.129999995</v>
      </c>
      <c r="E1428" s="13">
        <v>1.3284377696305115E-3</v>
      </c>
      <c r="F1428" s="77"/>
      <c r="G1428" s="76"/>
      <c r="H1428" s="44"/>
    </row>
    <row r="1429" spans="1:8" s="6" customFormat="1" ht="15.75" x14ac:dyDescent="0.2">
      <c r="A1429" s="17" t="s">
        <v>1871</v>
      </c>
      <c r="B1429" s="17" t="s">
        <v>1416</v>
      </c>
      <c r="C1429" s="13">
        <v>135062261.13</v>
      </c>
      <c r="D1429" s="13">
        <v>135062261.13</v>
      </c>
      <c r="E1429" s="13">
        <v>4.8808704559873068E-3</v>
      </c>
      <c r="F1429" s="77"/>
      <c r="G1429" s="76"/>
      <c r="H1429" s="44"/>
    </row>
    <row r="1430" spans="1:8" s="6" customFormat="1" ht="15.75" x14ac:dyDescent="0.2">
      <c r="A1430" s="17" t="s">
        <v>1872</v>
      </c>
      <c r="B1430" s="17" t="s">
        <v>209</v>
      </c>
      <c r="C1430" s="13">
        <v>87583640.170000002</v>
      </c>
      <c r="D1430" s="13">
        <v>87583640.170000002</v>
      </c>
      <c r="E1430" s="13">
        <v>3.1650914041940568E-3</v>
      </c>
      <c r="F1430" s="77"/>
      <c r="G1430" s="76"/>
      <c r="H1430" s="44"/>
    </row>
    <row r="1431" spans="1:8" ht="15.75" x14ac:dyDescent="0.2">
      <c r="A1431" s="204" t="s">
        <v>208</v>
      </c>
      <c r="B1431" s="205"/>
      <c r="C1431" s="9">
        <f>SUM(C1404:C1430)</f>
        <v>2692606035.6855307</v>
      </c>
      <c r="D1431" s="9">
        <f>SUM(D1404:D1430)</f>
        <v>2692606035.6855307</v>
      </c>
      <c r="E1431" s="9">
        <f>SUM(E1404:E1430)</f>
        <v>9.7305206793042914E-2</v>
      </c>
    </row>
  </sheetData>
  <mergeCells count="8">
    <mergeCell ref="A1431:B1431"/>
    <mergeCell ref="A4:H4"/>
    <mergeCell ref="B1350:H1350"/>
    <mergeCell ref="B1351:H1351"/>
    <mergeCell ref="B1352:H1352"/>
    <mergeCell ref="B1386:H1386"/>
    <mergeCell ref="B1388:H1388"/>
    <mergeCell ref="B1387:H1387"/>
  </mergeCells>
  <pageMargins left="1" right="0.7" top="0.42" bottom="0.5" header="0.3" footer="0.3"/>
  <pageSetup paperSize="9" scale="46" fitToHeight="2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210CB21-346C-4BD1-A23E-628227C2DED9}">
  <sheetPr>
    <pageSetUpPr fitToPage="1"/>
  </sheetPr>
  <dimension ref="A1:J1417"/>
  <sheetViews>
    <sheetView zoomScale="80" zoomScaleNormal="80" zoomScaleSheetLayoutView="40" workbookViewId="0"/>
  </sheetViews>
  <sheetFormatPr defaultColWidth="9.140625" defaultRowHeight="12" x14ac:dyDescent="0.2"/>
  <cols>
    <col min="1" max="1" width="48.28515625" style="164" customWidth="1"/>
    <col min="2" max="2" width="18" style="164" customWidth="1"/>
    <col min="3" max="3" width="12.7109375" style="168" customWidth="1"/>
    <col min="4" max="4" width="67.7109375" style="180" customWidth="1"/>
    <col min="5" max="5" width="17.28515625" style="166" customWidth="1"/>
    <col min="6" max="6" width="21.7109375" style="166" customWidth="1"/>
    <col min="7" max="7" width="9.7109375" style="167" customWidth="1"/>
    <col min="8" max="8" width="7.28515625" style="168" customWidth="1"/>
    <col min="9" max="9" width="16.42578125" style="151" bestFit="1" customWidth="1"/>
    <col min="10" max="10" width="9.28515625" style="151" bestFit="1" customWidth="1"/>
    <col min="11" max="16384" width="9.140625" style="151"/>
  </cols>
  <sheetData>
    <row r="1" spans="1:8" s="118" customFormat="1" ht="15.75" x14ac:dyDescent="0.25">
      <c r="A1" s="1" t="s">
        <v>99</v>
      </c>
      <c r="B1" s="1"/>
      <c r="C1" s="2"/>
      <c r="D1" s="1"/>
      <c r="E1" s="115"/>
      <c r="F1" s="116"/>
      <c r="G1" s="116"/>
      <c r="H1" s="117"/>
    </row>
    <row r="2" spans="1:8" s="118" customFormat="1" ht="15.75" x14ac:dyDescent="0.25">
      <c r="A2" s="1" t="s">
        <v>2199</v>
      </c>
      <c r="B2" s="1"/>
      <c r="C2" s="2"/>
      <c r="D2" s="1"/>
      <c r="E2" s="116"/>
      <c r="F2" s="116"/>
      <c r="G2" s="116"/>
      <c r="H2" s="117"/>
    </row>
    <row r="3" spans="1:8" s="118" customFormat="1" ht="15.75" x14ac:dyDescent="0.25">
      <c r="A3" s="1" t="s">
        <v>3305</v>
      </c>
      <c r="B3" s="1"/>
      <c r="C3" s="2"/>
      <c r="D3" s="1"/>
      <c r="E3" s="115"/>
      <c r="F3" s="115"/>
      <c r="G3" s="116"/>
      <c r="H3" s="117"/>
    </row>
    <row r="4" spans="1:8" s="119" customFormat="1" ht="18.75" x14ac:dyDescent="0.2">
      <c r="A4" s="216"/>
      <c r="B4" s="216"/>
      <c r="C4" s="216"/>
      <c r="D4" s="216"/>
      <c r="E4" s="216"/>
      <c r="F4" s="216"/>
      <c r="G4" s="216"/>
      <c r="H4" s="17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2" t="s">
        <v>17</v>
      </c>
      <c r="B6" s="122"/>
      <c r="C6" s="123"/>
      <c r="D6" s="177"/>
      <c r="E6" s="124"/>
      <c r="F6" s="125"/>
      <c r="G6" s="121"/>
      <c r="H6" s="127"/>
    </row>
    <row r="7" spans="1:8" s="118" customFormat="1" ht="15.75" x14ac:dyDescent="0.2">
      <c r="A7" s="128" t="s">
        <v>1</v>
      </c>
      <c r="B7" s="128"/>
      <c r="C7" s="120"/>
      <c r="D7" s="129"/>
      <c r="E7" s="130"/>
      <c r="F7" s="125"/>
      <c r="G7" s="121"/>
      <c r="H7" s="127"/>
    </row>
    <row r="8" spans="1:8" s="118" customFormat="1" ht="31.5" x14ac:dyDescent="0.2">
      <c r="A8" s="131" t="s">
        <v>5014</v>
      </c>
      <c r="B8" s="131" t="s">
        <v>5015</v>
      </c>
      <c r="C8" s="127">
        <v>20295</v>
      </c>
      <c r="D8" s="132" t="s">
        <v>5016</v>
      </c>
      <c r="E8" s="133">
        <v>118000</v>
      </c>
      <c r="F8" s="134">
        <v>199148600</v>
      </c>
      <c r="G8" s="134">
        <v>0.34182344268173254</v>
      </c>
      <c r="H8" s="127"/>
    </row>
    <row r="9" spans="1:8" s="118" customFormat="1" ht="78.75" x14ac:dyDescent="0.2">
      <c r="A9" s="131" t="s">
        <v>5017</v>
      </c>
      <c r="B9" s="131" t="s">
        <v>182</v>
      </c>
      <c r="C9" s="127">
        <v>21001</v>
      </c>
      <c r="D9" s="132" t="s">
        <v>90</v>
      </c>
      <c r="E9" s="133">
        <v>290000</v>
      </c>
      <c r="F9" s="134">
        <v>334776000</v>
      </c>
      <c r="G9" s="134">
        <v>0.57457746365893303</v>
      </c>
      <c r="H9" s="127"/>
    </row>
    <row r="10" spans="1:8" s="118" customFormat="1" ht="15.75" x14ac:dyDescent="0.2">
      <c r="A10" s="131" t="s">
        <v>5018</v>
      </c>
      <c r="B10" s="131" t="s">
        <v>548</v>
      </c>
      <c r="C10" s="127">
        <v>26401</v>
      </c>
      <c r="D10" s="132" t="s">
        <v>547</v>
      </c>
      <c r="E10" s="133">
        <v>50000</v>
      </c>
      <c r="F10" s="134">
        <v>742500000</v>
      </c>
      <c r="G10" s="134">
        <v>1.2742841634032924</v>
      </c>
      <c r="H10" s="127"/>
    </row>
    <row r="11" spans="1:8" s="118" customFormat="1" ht="15.75" x14ac:dyDescent="0.2">
      <c r="A11" s="131" t="s">
        <v>5019</v>
      </c>
      <c r="B11" s="131" t="s">
        <v>545</v>
      </c>
      <c r="C11" s="127">
        <v>27103</v>
      </c>
      <c r="D11" s="132" t="s">
        <v>544</v>
      </c>
      <c r="E11" s="133">
        <v>490000</v>
      </c>
      <c r="F11" s="134">
        <v>448840000</v>
      </c>
      <c r="G11" s="134">
        <v>0.77032592340042627</v>
      </c>
      <c r="H11" s="127"/>
    </row>
    <row r="12" spans="1:8" s="118" customFormat="1" ht="31.5" x14ac:dyDescent="0.2">
      <c r="A12" s="131" t="s">
        <v>2213</v>
      </c>
      <c r="B12" s="131" t="s">
        <v>2201</v>
      </c>
      <c r="C12" s="127">
        <v>28140</v>
      </c>
      <c r="D12" s="132" t="s">
        <v>121</v>
      </c>
      <c r="E12" s="133">
        <v>129500</v>
      </c>
      <c r="F12" s="134">
        <v>519916600</v>
      </c>
      <c r="G12" s="134">
        <v>0.89230248895715081</v>
      </c>
      <c r="H12" s="127"/>
    </row>
    <row r="13" spans="1:8" s="118" customFormat="1" ht="31.5" x14ac:dyDescent="0.2">
      <c r="A13" s="131" t="s">
        <v>5020</v>
      </c>
      <c r="B13" s="131" t="s">
        <v>5021</v>
      </c>
      <c r="C13" s="127">
        <v>32507</v>
      </c>
      <c r="D13" s="132" t="s">
        <v>5022</v>
      </c>
      <c r="E13" s="133">
        <v>150000</v>
      </c>
      <c r="F13" s="134">
        <v>99360000</v>
      </c>
      <c r="G13" s="134">
        <v>0.17057340104054883</v>
      </c>
      <c r="H13" s="127"/>
    </row>
    <row r="14" spans="1:8" s="118" customFormat="1" ht="31.5" x14ac:dyDescent="0.2">
      <c r="A14" s="131" t="s">
        <v>5023</v>
      </c>
      <c r="B14" s="131" t="s">
        <v>543</v>
      </c>
      <c r="C14" s="127">
        <v>42202</v>
      </c>
      <c r="D14" s="132" t="s">
        <v>542</v>
      </c>
      <c r="E14" s="133">
        <v>225000</v>
      </c>
      <c r="F14" s="134">
        <v>1000170000</v>
      </c>
      <c r="G14" s="134">
        <v>1.7164789454694183</v>
      </c>
      <c r="H14" s="127"/>
    </row>
    <row r="15" spans="1:8" s="118" customFormat="1" ht="15.75" x14ac:dyDescent="0.2">
      <c r="A15" s="131" t="s">
        <v>5024</v>
      </c>
      <c r="B15" s="131" t="s">
        <v>2641</v>
      </c>
      <c r="C15" s="127">
        <v>47912</v>
      </c>
      <c r="D15" s="132" t="s">
        <v>3256</v>
      </c>
      <c r="E15" s="133">
        <v>300000</v>
      </c>
      <c r="F15" s="134">
        <v>104865000</v>
      </c>
      <c r="G15" s="134">
        <v>0.18002068739625196</v>
      </c>
      <c r="H15" s="127"/>
    </row>
    <row r="16" spans="1:8" s="118" customFormat="1" ht="15.75" x14ac:dyDescent="0.2">
      <c r="A16" s="131" t="s">
        <v>5025</v>
      </c>
      <c r="B16" s="131" t="s">
        <v>2202</v>
      </c>
      <c r="C16" s="127">
        <v>62099</v>
      </c>
      <c r="D16" s="132" t="s">
        <v>125</v>
      </c>
      <c r="E16" s="133">
        <v>10000</v>
      </c>
      <c r="F16" s="134">
        <v>24274000</v>
      </c>
      <c r="G16" s="134">
        <v>4.1716190631043974E-2</v>
      </c>
      <c r="H16" s="127"/>
    </row>
    <row r="17" spans="1:8" s="118" customFormat="1" ht="15.75" x14ac:dyDescent="0.2">
      <c r="A17" s="131" t="s">
        <v>5026</v>
      </c>
      <c r="B17" s="131" t="s">
        <v>104</v>
      </c>
      <c r="C17" s="127">
        <v>63999</v>
      </c>
      <c r="D17" s="132" t="s">
        <v>105</v>
      </c>
      <c r="E17" s="133">
        <v>3698000</v>
      </c>
      <c r="F17" s="134">
        <v>1213313800</v>
      </c>
      <c r="G17" s="134">
        <v>2.0822610551047886</v>
      </c>
      <c r="H17" s="127"/>
    </row>
    <row r="18" spans="1:8" s="118" customFormat="1" ht="15.75" x14ac:dyDescent="0.2">
      <c r="A18" s="131" t="s">
        <v>5027</v>
      </c>
      <c r="B18" s="131" t="s">
        <v>109</v>
      </c>
      <c r="C18" s="127">
        <v>64920</v>
      </c>
      <c r="D18" s="132" t="s">
        <v>98</v>
      </c>
      <c r="E18" s="133">
        <v>886000</v>
      </c>
      <c r="F18" s="134">
        <v>983371400</v>
      </c>
      <c r="G18" s="134">
        <v>1.6876503924131214</v>
      </c>
      <c r="H18" s="127"/>
    </row>
    <row r="19" spans="1:8" s="118" customFormat="1" ht="15.75" x14ac:dyDescent="0.2">
      <c r="A19" s="131" t="s">
        <v>5028</v>
      </c>
      <c r="B19" s="131" t="s">
        <v>538</v>
      </c>
      <c r="C19" s="127">
        <v>64920</v>
      </c>
      <c r="D19" s="132" t="s">
        <v>98</v>
      </c>
      <c r="E19" s="133">
        <v>157345</v>
      </c>
      <c r="F19" s="134">
        <v>107364360.75</v>
      </c>
      <c r="G19" s="134">
        <v>0.18430991114038547</v>
      </c>
      <c r="H19" s="127"/>
    </row>
    <row r="20" spans="1:8" s="118" customFormat="1" ht="31.5" x14ac:dyDescent="0.2">
      <c r="A20" s="131" t="s">
        <v>5029</v>
      </c>
      <c r="B20" s="131" t="s">
        <v>537</v>
      </c>
      <c r="C20" s="127">
        <v>66301</v>
      </c>
      <c r="D20" s="132" t="s">
        <v>107</v>
      </c>
      <c r="E20" s="133">
        <v>317000</v>
      </c>
      <c r="F20" s="134">
        <v>971636700</v>
      </c>
      <c r="G20" s="134">
        <v>1.6675121415142533</v>
      </c>
      <c r="H20" s="127"/>
    </row>
    <row r="21" spans="1:8" s="118" customFormat="1" ht="31.5" x14ac:dyDescent="0.2">
      <c r="A21" s="131" t="s">
        <v>5030</v>
      </c>
      <c r="B21" s="131" t="s">
        <v>106</v>
      </c>
      <c r="C21" s="127">
        <v>66301</v>
      </c>
      <c r="D21" s="132" t="s">
        <v>107</v>
      </c>
      <c r="E21" s="133">
        <v>130000</v>
      </c>
      <c r="F21" s="134">
        <v>340873000</v>
      </c>
      <c r="G21" s="134">
        <v>0.58504069797514058</v>
      </c>
      <c r="H21" s="127"/>
    </row>
    <row r="22" spans="1:8" s="118" customFormat="1" ht="15.75" x14ac:dyDescent="0.2">
      <c r="A22" s="131" t="s">
        <v>5031</v>
      </c>
      <c r="B22" s="131" t="s">
        <v>2683</v>
      </c>
      <c r="C22" s="127">
        <v>66301</v>
      </c>
      <c r="D22" s="132" t="s">
        <v>107</v>
      </c>
      <c r="E22" s="133">
        <v>174226</v>
      </c>
      <c r="F22" s="134">
        <v>100615515</v>
      </c>
      <c r="G22" s="134">
        <v>0.17272802587776603</v>
      </c>
      <c r="H22" s="127"/>
    </row>
    <row r="23" spans="1:8" s="118" customFormat="1" ht="15.75" x14ac:dyDescent="0.2">
      <c r="A23" s="131" t="s">
        <v>5032</v>
      </c>
      <c r="B23" s="131" t="s">
        <v>3307</v>
      </c>
      <c r="C23" s="127">
        <v>86100</v>
      </c>
      <c r="D23" s="132" t="s">
        <v>3308</v>
      </c>
      <c r="E23" s="133">
        <v>431000</v>
      </c>
      <c r="F23" s="134">
        <v>328766800</v>
      </c>
      <c r="G23" s="134">
        <v>0.56426490540848961</v>
      </c>
      <c r="H23" s="127"/>
    </row>
    <row r="24" spans="1:8" s="118" customFormat="1" ht="15.75" x14ac:dyDescent="0.2">
      <c r="A24" s="131" t="s">
        <v>5033</v>
      </c>
      <c r="B24" s="131" t="s">
        <v>152</v>
      </c>
      <c r="C24" s="127" t="s">
        <v>153</v>
      </c>
      <c r="D24" s="132" t="s">
        <v>154</v>
      </c>
      <c r="E24" s="133">
        <v>102800</v>
      </c>
      <c r="F24" s="134">
        <v>539700000</v>
      </c>
      <c r="G24" s="134">
        <v>0.92625334179809848</v>
      </c>
      <c r="H24" s="127"/>
    </row>
    <row r="25" spans="1:8" s="118" customFormat="1" ht="31.5" x14ac:dyDescent="0.2">
      <c r="A25" s="131" t="s">
        <v>5034</v>
      </c>
      <c r="B25" s="131" t="s">
        <v>86</v>
      </c>
      <c r="C25" s="127" t="s">
        <v>87</v>
      </c>
      <c r="D25" s="132" t="s">
        <v>123</v>
      </c>
      <c r="E25" s="133">
        <v>666407</v>
      </c>
      <c r="F25" s="134">
        <v>691397262.5</v>
      </c>
      <c r="G25" s="134">
        <v>1.1865853087760758</v>
      </c>
      <c r="H25" s="127"/>
    </row>
    <row r="26" spans="1:8" s="118" customFormat="1" ht="15.75" x14ac:dyDescent="0.2">
      <c r="A26" s="131" t="s">
        <v>5035</v>
      </c>
      <c r="B26" s="131" t="s">
        <v>587</v>
      </c>
      <c r="C26" s="127" t="s">
        <v>588</v>
      </c>
      <c r="D26" s="132" t="s">
        <v>589</v>
      </c>
      <c r="E26" s="133">
        <v>1000</v>
      </c>
      <c r="F26" s="134">
        <v>1308500</v>
      </c>
      <c r="G26" s="134" t="s">
        <v>473</v>
      </c>
      <c r="H26" s="127"/>
    </row>
    <row r="27" spans="1:8" s="118" customFormat="1" ht="15.75" x14ac:dyDescent="0.2">
      <c r="A27" s="131" t="s">
        <v>5036</v>
      </c>
      <c r="B27" s="131" t="s">
        <v>41</v>
      </c>
      <c r="C27" s="127" t="s">
        <v>141</v>
      </c>
      <c r="D27" s="132" t="s">
        <v>142</v>
      </c>
      <c r="E27" s="133">
        <v>2230000</v>
      </c>
      <c r="F27" s="134">
        <v>2847710000</v>
      </c>
      <c r="G27" s="134">
        <v>4.8870946463987082</v>
      </c>
      <c r="H27" s="127"/>
    </row>
    <row r="28" spans="1:8" s="118" customFormat="1" ht="31.5" x14ac:dyDescent="0.2">
      <c r="A28" s="131" t="s">
        <v>5037</v>
      </c>
      <c r="B28" s="131" t="s">
        <v>119</v>
      </c>
      <c r="C28" s="127" t="s">
        <v>120</v>
      </c>
      <c r="D28" s="132" t="s">
        <v>121</v>
      </c>
      <c r="E28" s="133">
        <v>204000</v>
      </c>
      <c r="F28" s="134">
        <v>388803600</v>
      </c>
      <c r="G28" s="134">
        <v>0.66729575763012028</v>
      </c>
      <c r="H28" s="127"/>
    </row>
    <row r="29" spans="1:8" s="118" customFormat="1" ht="31.5" x14ac:dyDescent="0.2">
      <c r="A29" s="131" t="s">
        <v>3315</v>
      </c>
      <c r="B29" s="131" t="s">
        <v>528</v>
      </c>
      <c r="C29" s="127" t="s">
        <v>527</v>
      </c>
      <c r="D29" s="132" t="s">
        <v>526</v>
      </c>
      <c r="E29" s="133">
        <v>201000</v>
      </c>
      <c r="F29" s="134">
        <v>533373600</v>
      </c>
      <c r="G29" s="134">
        <v>0.91539642764719564</v>
      </c>
      <c r="H29" s="127"/>
    </row>
    <row r="30" spans="1:8" s="118" customFormat="1" ht="15.75" x14ac:dyDescent="0.2">
      <c r="A30" s="131" t="s">
        <v>2450</v>
      </c>
      <c r="B30" s="131" t="s">
        <v>525</v>
      </c>
      <c r="C30" s="127" t="s">
        <v>54</v>
      </c>
      <c r="D30" s="132" t="s">
        <v>125</v>
      </c>
      <c r="E30" s="133">
        <v>270000</v>
      </c>
      <c r="F30" s="134">
        <v>531198000</v>
      </c>
      <c r="G30" s="134">
        <v>0.91166281889234235</v>
      </c>
      <c r="H30" s="127"/>
    </row>
    <row r="31" spans="1:8" s="118" customFormat="1" ht="15.75" x14ac:dyDescent="0.2">
      <c r="A31" s="131" t="s">
        <v>3316</v>
      </c>
      <c r="B31" s="131" t="s">
        <v>100</v>
      </c>
      <c r="C31" s="127" t="s">
        <v>54</v>
      </c>
      <c r="D31" s="132" t="s">
        <v>125</v>
      </c>
      <c r="E31" s="133">
        <v>540000</v>
      </c>
      <c r="F31" s="134">
        <v>486702000</v>
      </c>
      <c r="G31" s="134">
        <v>0.83530197353659918</v>
      </c>
      <c r="H31" s="127"/>
    </row>
    <row r="32" spans="1:8" s="118" customFormat="1" ht="78.75" x14ac:dyDescent="0.2">
      <c r="A32" s="131" t="s">
        <v>5038</v>
      </c>
      <c r="B32" s="131" t="s">
        <v>108</v>
      </c>
      <c r="C32" s="127" t="s">
        <v>77</v>
      </c>
      <c r="D32" s="132" t="s">
        <v>90</v>
      </c>
      <c r="E32" s="133">
        <v>261000</v>
      </c>
      <c r="F32" s="134">
        <v>1322226000</v>
      </c>
      <c r="G32" s="134">
        <v>2.2691683650102581</v>
      </c>
      <c r="H32" s="127"/>
    </row>
    <row r="33" spans="1:8" s="118" customFormat="1" ht="78.75" x14ac:dyDescent="0.2">
      <c r="A33" s="131" t="s">
        <v>2604</v>
      </c>
      <c r="B33" s="131" t="s">
        <v>38</v>
      </c>
      <c r="C33" s="127" t="s">
        <v>77</v>
      </c>
      <c r="D33" s="132" t="s">
        <v>90</v>
      </c>
      <c r="E33" s="133">
        <v>330000</v>
      </c>
      <c r="F33" s="134">
        <v>654984000</v>
      </c>
      <c r="G33" s="134">
        <v>1.1240954780798205</v>
      </c>
      <c r="H33" s="127"/>
    </row>
    <row r="34" spans="1:8" s="118" customFormat="1" ht="78.75" x14ac:dyDescent="0.2">
      <c r="A34" s="131" t="s">
        <v>5039</v>
      </c>
      <c r="B34" s="131" t="s">
        <v>111</v>
      </c>
      <c r="C34" s="127" t="s">
        <v>77</v>
      </c>
      <c r="D34" s="132" t="s">
        <v>90</v>
      </c>
      <c r="E34" s="133">
        <v>203000</v>
      </c>
      <c r="F34" s="134">
        <v>444245200</v>
      </c>
      <c r="G34" s="134">
        <v>0.76244065703399855</v>
      </c>
      <c r="H34" s="127"/>
    </row>
    <row r="35" spans="1:8" s="118" customFormat="1" ht="15.75" x14ac:dyDescent="0.2">
      <c r="A35" s="131" t="s">
        <v>5040</v>
      </c>
      <c r="B35" s="131" t="s">
        <v>40</v>
      </c>
      <c r="C35" s="127" t="s">
        <v>47</v>
      </c>
      <c r="D35" s="132" t="s">
        <v>126</v>
      </c>
      <c r="E35" s="133">
        <v>85955</v>
      </c>
      <c r="F35" s="134">
        <v>984184750</v>
      </c>
      <c r="G35" s="134">
        <v>1.6890462053754123</v>
      </c>
      <c r="H35" s="127"/>
    </row>
    <row r="36" spans="1:8" s="118" customFormat="1" ht="15.75" x14ac:dyDescent="0.2">
      <c r="A36" s="131" t="s">
        <v>5041</v>
      </c>
      <c r="B36" s="131" t="s">
        <v>516</v>
      </c>
      <c r="C36" s="127" t="s">
        <v>515</v>
      </c>
      <c r="D36" s="132" t="s">
        <v>514</v>
      </c>
      <c r="E36" s="133">
        <v>26500</v>
      </c>
      <c r="F36" s="134">
        <v>614800000</v>
      </c>
      <c r="G36" s="134">
        <v>1.0551345780039667</v>
      </c>
      <c r="H36" s="127"/>
    </row>
    <row r="37" spans="1:8" s="118" customFormat="1" ht="47.25" x14ac:dyDescent="0.2">
      <c r="A37" s="131" t="s">
        <v>5042</v>
      </c>
      <c r="B37" s="131" t="s">
        <v>91</v>
      </c>
      <c r="C37" s="127" t="s">
        <v>92</v>
      </c>
      <c r="D37" s="132" t="s">
        <v>127</v>
      </c>
      <c r="E37" s="133">
        <v>1717000</v>
      </c>
      <c r="F37" s="134">
        <v>711610650</v>
      </c>
      <c r="G37" s="134">
        <v>1.2212740753394347</v>
      </c>
      <c r="H37" s="127"/>
    </row>
    <row r="38" spans="1:8" s="118" customFormat="1" ht="15.75" x14ac:dyDescent="0.2">
      <c r="A38" s="131" t="s">
        <v>5043</v>
      </c>
      <c r="B38" s="131" t="s">
        <v>189</v>
      </c>
      <c r="C38" s="127" t="s">
        <v>190</v>
      </c>
      <c r="D38" s="132" t="s">
        <v>191</v>
      </c>
      <c r="E38" s="133">
        <v>158000</v>
      </c>
      <c r="F38" s="134">
        <v>636740000</v>
      </c>
      <c r="G38" s="134">
        <v>1.0927864331618464</v>
      </c>
      <c r="H38" s="127"/>
    </row>
    <row r="39" spans="1:8" s="118" customFormat="1" ht="47.25" x14ac:dyDescent="0.2">
      <c r="A39" s="131" t="s">
        <v>5044</v>
      </c>
      <c r="B39" s="131" t="s">
        <v>503</v>
      </c>
      <c r="C39" s="127" t="s">
        <v>502</v>
      </c>
      <c r="D39" s="132" t="s">
        <v>501</v>
      </c>
      <c r="E39" s="133">
        <v>60000</v>
      </c>
      <c r="F39" s="134">
        <v>101868000</v>
      </c>
      <c r="G39" s="134">
        <v>0.17487745084619888</v>
      </c>
      <c r="H39" s="127"/>
    </row>
    <row r="40" spans="1:8" s="118" customFormat="1" ht="31.5" x14ac:dyDescent="0.2">
      <c r="A40" s="131" t="s">
        <v>5045</v>
      </c>
      <c r="B40" s="131" t="s">
        <v>500</v>
      </c>
      <c r="C40" s="127" t="s">
        <v>499</v>
      </c>
      <c r="D40" s="132" t="s">
        <v>498</v>
      </c>
      <c r="E40" s="133">
        <v>160000</v>
      </c>
      <c r="F40" s="134">
        <v>816800000</v>
      </c>
      <c r="G40" s="134">
        <v>1.4017924969598305</v>
      </c>
      <c r="H40" s="127"/>
    </row>
    <row r="41" spans="1:8" s="118" customFormat="1" ht="31.5" x14ac:dyDescent="0.2">
      <c r="A41" s="131" t="s">
        <v>5046</v>
      </c>
      <c r="B41" s="131" t="s">
        <v>497</v>
      </c>
      <c r="C41" s="127" t="s">
        <v>496</v>
      </c>
      <c r="D41" s="132" t="s">
        <v>495</v>
      </c>
      <c r="E41" s="133">
        <v>235000</v>
      </c>
      <c r="F41" s="134">
        <v>280684000</v>
      </c>
      <c r="G41" s="134">
        <v>0.48174865102447478</v>
      </c>
      <c r="H41" s="127"/>
    </row>
    <row r="42" spans="1:8" s="118" customFormat="1" ht="31.5" x14ac:dyDescent="0.2">
      <c r="A42" s="131" t="s">
        <v>3191</v>
      </c>
      <c r="B42" s="131" t="s">
        <v>83</v>
      </c>
      <c r="C42" s="127" t="s">
        <v>84</v>
      </c>
      <c r="D42" s="132" t="s">
        <v>128</v>
      </c>
      <c r="E42" s="133">
        <v>440000</v>
      </c>
      <c r="F42" s="134">
        <v>1444080000</v>
      </c>
      <c r="G42" s="134">
        <v>2.4782854642996037</v>
      </c>
      <c r="H42" s="127"/>
    </row>
    <row r="43" spans="1:8" s="118" customFormat="1" ht="15.75" x14ac:dyDescent="0.2">
      <c r="A43" s="131" t="s">
        <v>5047</v>
      </c>
      <c r="B43" s="131" t="s">
        <v>37</v>
      </c>
      <c r="C43" s="127" t="s">
        <v>53</v>
      </c>
      <c r="D43" s="132" t="s">
        <v>129</v>
      </c>
      <c r="E43" s="133">
        <v>82500</v>
      </c>
      <c r="F43" s="134">
        <v>1117627500</v>
      </c>
      <c r="G43" s="134">
        <v>1.9180510866365388</v>
      </c>
      <c r="H43" s="127"/>
    </row>
    <row r="44" spans="1:8" s="118" customFormat="1" ht="78.75" x14ac:dyDescent="0.2">
      <c r="A44" s="131" t="s">
        <v>5048</v>
      </c>
      <c r="B44" s="131" t="s">
        <v>138</v>
      </c>
      <c r="C44" s="127" t="s">
        <v>139</v>
      </c>
      <c r="D44" s="132" t="s">
        <v>140</v>
      </c>
      <c r="E44" s="133">
        <v>555000</v>
      </c>
      <c r="F44" s="134">
        <v>708180000</v>
      </c>
      <c r="G44" s="134">
        <v>1.215386639747029</v>
      </c>
      <c r="H44" s="127"/>
    </row>
    <row r="45" spans="1:8" s="118" customFormat="1" ht="15.75" x14ac:dyDescent="0.2">
      <c r="A45" s="131" t="s">
        <v>5049</v>
      </c>
      <c r="B45" s="131" t="s">
        <v>489</v>
      </c>
      <c r="C45" s="127" t="s">
        <v>488</v>
      </c>
      <c r="D45" s="132" t="s">
        <v>487</v>
      </c>
      <c r="E45" s="133">
        <v>158000</v>
      </c>
      <c r="F45" s="134">
        <v>758652800</v>
      </c>
      <c r="G45" s="134">
        <v>1.3020044407959177</v>
      </c>
      <c r="H45" s="127"/>
    </row>
    <row r="46" spans="1:8" s="118" customFormat="1" ht="31.5" x14ac:dyDescent="0.2">
      <c r="A46" s="131" t="s">
        <v>5050</v>
      </c>
      <c r="B46" s="131" t="s">
        <v>486</v>
      </c>
      <c r="C46" s="127" t="s">
        <v>51</v>
      </c>
      <c r="D46" s="132" t="s">
        <v>130</v>
      </c>
      <c r="E46" s="133">
        <v>50000</v>
      </c>
      <c r="F46" s="134">
        <v>397675000</v>
      </c>
      <c r="G46" s="134">
        <v>0.68252021833420473</v>
      </c>
      <c r="H46" s="127"/>
    </row>
    <row r="47" spans="1:8" s="118" customFormat="1" ht="31.5" x14ac:dyDescent="0.2">
      <c r="A47" s="131" t="s">
        <v>5051</v>
      </c>
      <c r="B47" s="131" t="s">
        <v>82</v>
      </c>
      <c r="C47" s="127" t="s">
        <v>51</v>
      </c>
      <c r="D47" s="132" t="s">
        <v>130</v>
      </c>
      <c r="E47" s="133">
        <v>32321</v>
      </c>
      <c r="F47" s="134">
        <v>392053730</v>
      </c>
      <c r="G47" s="134">
        <v>0.67287339773970456</v>
      </c>
      <c r="H47" s="127"/>
    </row>
    <row r="48" spans="1:8" s="118" customFormat="1" ht="78.75" x14ac:dyDescent="0.2">
      <c r="A48" s="131" t="s">
        <v>3293</v>
      </c>
      <c r="B48" s="131" t="s">
        <v>80</v>
      </c>
      <c r="C48" s="127" t="s">
        <v>81</v>
      </c>
      <c r="D48" s="132" t="s">
        <v>131</v>
      </c>
      <c r="E48" s="133">
        <v>249000</v>
      </c>
      <c r="F48" s="134">
        <v>1270497600</v>
      </c>
      <c r="G48" s="134">
        <v>2.1803957932532456</v>
      </c>
      <c r="H48" s="127"/>
    </row>
    <row r="49" spans="1:8" s="118" customFormat="1" ht="31.5" x14ac:dyDescent="0.2">
      <c r="A49" s="131" t="s">
        <v>5052</v>
      </c>
      <c r="B49" s="131" t="s">
        <v>85</v>
      </c>
      <c r="C49" s="127" t="s">
        <v>49</v>
      </c>
      <c r="D49" s="132" t="s">
        <v>132</v>
      </c>
      <c r="E49" s="133">
        <v>3300000</v>
      </c>
      <c r="F49" s="134">
        <v>1080420000</v>
      </c>
      <c r="G49" s="134">
        <v>1.8541982424803494</v>
      </c>
      <c r="H49" s="127"/>
    </row>
    <row r="50" spans="1:8" s="118" customFormat="1" ht="15.75" x14ac:dyDescent="0.2">
      <c r="A50" s="131" t="s">
        <v>5053</v>
      </c>
      <c r="B50" s="131" t="s">
        <v>186</v>
      </c>
      <c r="C50" s="127" t="s">
        <v>187</v>
      </c>
      <c r="D50" s="132" t="s">
        <v>188</v>
      </c>
      <c r="E50" s="133">
        <v>1155000</v>
      </c>
      <c r="F50" s="134">
        <v>304400250</v>
      </c>
      <c r="G50" s="134">
        <v>0.522448779095945</v>
      </c>
      <c r="H50" s="127"/>
    </row>
    <row r="51" spans="1:8" s="118" customFormat="1" ht="15.75" x14ac:dyDescent="0.2">
      <c r="A51" s="131" t="s">
        <v>5054</v>
      </c>
      <c r="B51" s="131" t="s">
        <v>39</v>
      </c>
      <c r="C51" s="127" t="s">
        <v>96</v>
      </c>
      <c r="D51" s="132" t="s">
        <v>97</v>
      </c>
      <c r="E51" s="133">
        <v>390000</v>
      </c>
      <c r="F51" s="134">
        <v>1577511000</v>
      </c>
      <c r="G51" s="134">
        <v>2.7072701810530688</v>
      </c>
      <c r="H51" s="127"/>
    </row>
    <row r="52" spans="1:8" s="118" customFormat="1" ht="31.5" x14ac:dyDescent="0.2">
      <c r="A52" s="131" t="s">
        <v>2409</v>
      </c>
      <c r="B52" s="131" t="s">
        <v>88</v>
      </c>
      <c r="C52" s="127" t="s">
        <v>89</v>
      </c>
      <c r="D52" s="132" t="s">
        <v>133</v>
      </c>
      <c r="E52" s="133">
        <v>237450</v>
      </c>
      <c r="F52" s="134">
        <v>683832255</v>
      </c>
      <c r="G52" s="134">
        <v>1.1736027852273851</v>
      </c>
      <c r="H52" s="127"/>
    </row>
    <row r="53" spans="1:8" s="118" customFormat="1" ht="15.75" x14ac:dyDescent="0.2">
      <c r="A53" s="131" t="s">
        <v>5055</v>
      </c>
      <c r="B53" s="131" t="s">
        <v>116</v>
      </c>
      <c r="C53" s="127" t="s">
        <v>117</v>
      </c>
      <c r="D53" s="132" t="s">
        <v>118</v>
      </c>
      <c r="E53" s="133">
        <v>140000</v>
      </c>
      <c r="F53" s="134">
        <v>732760000</v>
      </c>
      <c r="G53" s="134">
        <v>1.2575690736476979</v>
      </c>
      <c r="H53" s="127"/>
    </row>
    <row r="54" spans="1:8" s="118" customFormat="1" ht="47.25" x14ac:dyDescent="0.2">
      <c r="A54" s="131" t="s">
        <v>5056</v>
      </c>
      <c r="B54" s="131" t="s">
        <v>112</v>
      </c>
      <c r="C54" s="127" t="s">
        <v>114</v>
      </c>
      <c r="D54" s="132" t="s">
        <v>113</v>
      </c>
      <c r="E54" s="133">
        <v>980000</v>
      </c>
      <c r="F54" s="134">
        <v>723142000</v>
      </c>
      <c r="G54" s="134">
        <v>1.2410633515461262</v>
      </c>
      <c r="H54" s="127"/>
    </row>
    <row r="55" spans="1:8" s="118" customFormat="1" ht="31.5" x14ac:dyDescent="0.2">
      <c r="A55" s="131" t="s">
        <v>5057</v>
      </c>
      <c r="B55" s="131" t="s">
        <v>2204</v>
      </c>
      <c r="C55" s="127" t="s">
        <v>2205</v>
      </c>
      <c r="D55" s="135" t="s">
        <v>135</v>
      </c>
      <c r="E55" s="133">
        <v>1000000</v>
      </c>
      <c r="F55" s="134">
        <v>496000000</v>
      </c>
      <c r="G55" s="134">
        <v>0.85125853457843881</v>
      </c>
      <c r="H55" s="127"/>
    </row>
    <row r="56" spans="1:8" s="118" customFormat="1" ht="31.5" x14ac:dyDescent="0.2">
      <c r="A56" s="131" t="s">
        <v>5058</v>
      </c>
      <c r="B56" s="131" t="s">
        <v>42</v>
      </c>
      <c r="C56" s="127" t="s">
        <v>50</v>
      </c>
      <c r="D56" s="132" t="s">
        <v>134</v>
      </c>
      <c r="E56" s="133">
        <v>1366010</v>
      </c>
      <c r="F56" s="134">
        <v>2475073519</v>
      </c>
      <c r="G56" s="134">
        <v>4.2476026313962514</v>
      </c>
      <c r="H56" s="127"/>
    </row>
    <row r="57" spans="1:8" s="118" customFormat="1" ht="47.25" x14ac:dyDescent="0.2">
      <c r="A57" s="131" t="s">
        <v>5059</v>
      </c>
      <c r="B57" s="131" t="s">
        <v>195</v>
      </c>
      <c r="C57" s="127" t="s">
        <v>193</v>
      </c>
      <c r="D57" s="132" t="s">
        <v>194</v>
      </c>
      <c r="E57" s="133">
        <v>1608000</v>
      </c>
      <c r="F57" s="134">
        <v>1823150400</v>
      </c>
      <c r="G57" s="134">
        <v>3.1288189098529049</v>
      </c>
      <c r="H57" s="127"/>
    </row>
    <row r="58" spans="1:8" s="118" customFormat="1" ht="47.25" x14ac:dyDescent="0.2">
      <c r="A58" s="131" t="s">
        <v>5060</v>
      </c>
      <c r="B58" s="131" t="s">
        <v>2206</v>
      </c>
      <c r="C58" s="127" t="s">
        <v>193</v>
      </c>
      <c r="D58" s="132" t="s">
        <v>194</v>
      </c>
      <c r="E58" s="133">
        <v>108000</v>
      </c>
      <c r="F58" s="134">
        <v>604206000</v>
      </c>
      <c r="G58" s="134">
        <v>1.0369539146702123</v>
      </c>
      <c r="H58" s="127"/>
    </row>
    <row r="59" spans="1:8" s="118" customFormat="1" ht="47.25" x14ac:dyDescent="0.2">
      <c r="A59" s="131" t="s">
        <v>5061</v>
      </c>
      <c r="B59" s="131" t="s">
        <v>481</v>
      </c>
      <c r="C59" s="127" t="s">
        <v>193</v>
      </c>
      <c r="D59" s="132" t="s">
        <v>194</v>
      </c>
      <c r="E59" s="133">
        <v>114500</v>
      </c>
      <c r="F59" s="134">
        <v>519829999.99999994</v>
      </c>
      <c r="G59" s="134">
        <v>0.89215387224536069</v>
      </c>
      <c r="H59" s="127"/>
    </row>
    <row r="60" spans="1:8" s="118" customFormat="1" ht="47.25" x14ac:dyDescent="0.2">
      <c r="A60" s="131" t="s">
        <v>5062</v>
      </c>
      <c r="B60" s="131" t="s">
        <v>192</v>
      </c>
      <c r="C60" s="127" t="s">
        <v>193</v>
      </c>
      <c r="D60" s="132" t="s">
        <v>194</v>
      </c>
      <c r="E60" s="133">
        <v>176000</v>
      </c>
      <c r="F60" s="134">
        <v>230947200</v>
      </c>
      <c r="G60" s="134">
        <v>0.39639392041296984</v>
      </c>
      <c r="H60" s="127"/>
    </row>
    <row r="61" spans="1:8" s="118" customFormat="1" ht="31.5" x14ac:dyDescent="0.2">
      <c r="A61" s="131" t="s">
        <v>5063</v>
      </c>
      <c r="B61" s="131" t="s">
        <v>196</v>
      </c>
      <c r="C61" s="127" t="s">
        <v>197</v>
      </c>
      <c r="D61" s="132" t="s">
        <v>198</v>
      </c>
      <c r="E61" s="133">
        <v>391500</v>
      </c>
      <c r="F61" s="134">
        <v>939325950</v>
      </c>
      <c r="G61" s="134">
        <v>1.6120627486681978</v>
      </c>
      <c r="H61" s="127"/>
    </row>
    <row r="62" spans="1:8" s="118" customFormat="1" ht="47.25" x14ac:dyDescent="0.2">
      <c r="A62" s="131" t="s">
        <v>5064</v>
      </c>
      <c r="B62" s="131" t="s">
        <v>478</v>
      </c>
      <c r="C62" s="127" t="s">
        <v>477</v>
      </c>
      <c r="D62" s="132" t="s">
        <v>476</v>
      </c>
      <c r="E62" s="133">
        <v>425000</v>
      </c>
      <c r="F62" s="134">
        <v>558025000</v>
      </c>
      <c r="G62" s="134">
        <v>0.95770139310931734</v>
      </c>
      <c r="H62" s="127"/>
    </row>
    <row r="63" spans="1:8" s="118" customFormat="1" ht="31.5" x14ac:dyDescent="0.2">
      <c r="A63" s="131" t="s">
        <v>5065</v>
      </c>
      <c r="B63" s="131" t="s">
        <v>59</v>
      </c>
      <c r="C63" s="127" t="s">
        <v>46</v>
      </c>
      <c r="D63" s="132" t="s">
        <v>135</v>
      </c>
      <c r="E63" s="133">
        <v>2730000</v>
      </c>
      <c r="F63" s="134">
        <v>3969420000</v>
      </c>
      <c r="G63" s="134">
        <v>6.8120929348738652</v>
      </c>
      <c r="H63" s="127"/>
    </row>
    <row r="64" spans="1:8" s="118" customFormat="1" ht="31.5" x14ac:dyDescent="0.2">
      <c r="A64" s="131" t="s">
        <v>5066</v>
      </c>
      <c r="B64" s="131" t="s">
        <v>69</v>
      </c>
      <c r="C64" s="127" t="s">
        <v>46</v>
      </c>
      <c r="D64" s="132" t="s">
        <v>135</v>
      </c>
      <c r="E64" s="133">
        <v>5536360</v>
      </c>
      <c r="F64" s="134">
        <v>3925279240</v>
      </c>
      <c r="G64" s="134">
        <v>6.7363417269395578</v>
      </c>
      <c r="H64" s="127"/>
    </row>
    <row r="65" spans="1:8" s="118" customFormat="1" ht="31.5" x14ac:dyDescent="0.2">
      <c r="A65" s="131" t="s">
        <v>5067</v>
      </c>
      <c r="B65" s="131" t="s">
        <v>58</v>
      </c>
      <c r="C65" s="127" t="s">
        <v>46</v>
      </c>
      <c r="D65" s="132" t="s">
        <v>135</v>
      </c>
      <c r="E65" s="133">
        <v>2200000</v>
      </c>
      <c r="F65" s="134">
        <v>2332000000</v>
      </c>
      <c r="G65" s="134">
        <v>4.0020701147911408</v>
      </c>
      <c r="H65" s="127"/>
    </row>
    <row r="66" spans="1:8" s="118" customFormat="1" ht="31.5" x14ac:dyDescent="0.2">
      <c r="A66" s="131" t="s">
        <v>5068</v>
      </c>
      <c r="B66" s="131" t="s">
        <v>57</v>
      </c>
      <c r="C66" s="127" t="s">
        <v>46</v>
      </c>
      <c r="D66" s="132" t="s">
        <v>135</v>
      </c>
      <c r="E66" s="133">
        <v>1170000</v>
      </c>
      <c r="F66" s="134">
        <v>1521000000</v>
      </c>
      <c r="G66" s="134">
        <v>2.6102900540326979</v>
      </c>
      <c r="H66" s="127"/>
    </row>
    <row r="67" spans="1:8" s="118" customFormat="1" ht="31.5" x14ac:dyDescent="0.2">
      <c r="A67" s="131" t="s">
        <v>5069</v>
      </c>
      <c r="B67" s="131" t="s">
        <v>183</v>
      </c>
      <c r="C67" s="127" t="s">
        <v>46</v>
      </c>
      <c r="D67" s="132" t="s">
        <v>135</v>
      </c>
      <c r="E67" s="133">
        <v>2480000</v>
      </c>
      <c r="F67" s="134">
        <v>1040112000</v>
      </c>
      <c r="G67" s="134">
        <v>1.7850245424938496</v>
      </c>
      <c r="H67" s="127"/>
    </row>
    <row r="68" spans="1:8" s="118" customFormat="1" ht="31.5" x14ac:dyDescent="0.2">
      <c r="A68" s="131" t="s">
        <v>5070</v>
      </c>
      <c r="B68" s="131" t="s">
        <v>475</v>
      </c>
      <c r="C68" s="127" t="s">
        <v>46</v>
      </c>
      <c r="D68" s="132" t="s">
        <v>135</v>
      </c>
      <c r="E68" s="133">
        <v>805000</v>
      </c>
      <c r="F68" s="134">
        <v>723493750</v>
      </c>
      <c r="G68" s="134">
        <v>1.2416669996797534</v>
      </c>
      <c r="H68" s="127"/>
    </row>
    <row r="69" spans="1:8" s="118" customFormat="1" ht="31.5" x14ac:dyDescent="0.2">
      <c r="A69" s="131" t="s">
        <v>5071</v>
      </c>
      <c r="B69" s="131" t="s">
        <v>76</v>
      </c>
      <c r="C69" s="127" t="s">
        <v>46</v>
      </c>
      <c r="D69" s="132" t="s">
        <v>135</v>
      </c>
      <c r="E69" s="133">
        <v>1050000</v>
      </c>
      <c r="F69" s="134">
        <v>250530000</v>
      </c>
      <c r="G69" s="134">
        <v>0.43000051791459803</v>
      </c>
      <c r="H69" s="127"/>
    </row>
    <row r="70" spans="1:8" s="118" customFormat="1" ht="31.5" x14ac:dyDescent="0.2">
      <c r="A70" s="131" t="s">
        <v>5072</v>
      </c>
      <c r="B70" s="131" t="s">
        <v>474</v>
      </c>
      <c r="C70" s="127" t="s">
        <v>46</v>
      </c>
      <c r="D70" s="132" t="s">
        <v>135</v>
      </c>
      <c r="E70" s="133">
        <v>46402</v>
      </c>
      <c r="F70" s="134">
        <v>1059357.6599999983</v>
      </c>
      <c r="G70" s="134" t="s">
        <v>473</v>
      </c>
      <c r="H70" s="127"/>
    </row>
    <row r="71" spans="1:8" s="118" customFormat="1" ht="15.75" x14ac:dyDescent="0.2">
      <c r="A71" s="131" t="s">
        <v>5073</v>
      </c>
      <c r="B71" s="131" t="s">
        <v>590</v>
      </c>
      <c r="C71" s="127" t="s">
        <v>591</v>
      </c>
      <c r="D71" s="132" t="s">
        <v>592</v>
      </c>
      <c r="E71" s="133">
        <v>2410000</v>
      </c>
      <c r="F71" s="134">
        <v>886639000</v>
      </c>
      <c r="G71" s="134">
        <v>1.5216451821180412</v>
      </c>
      <c r="H71" s="127"/>
    </row>
    <row r="72" spans="1:8" s="118" customFormat="1" ht="15.75" x14ac:dyDescent="0.2">
      <c r="A72" s="131" t="s">
        <v>5074</v>
      </c>
      <c r="B72" s="131" t="s">
        <v>2216</v>
      </c>
      <c r="C72" s="127" t="s">
        <v>591</v>
      </c>
      <c r="D72" s="132" t="s">
        <v>592</v>
      </c>
      <c r="E72" s="133">
        <v>1725000</v>
      </c>
      <c r="F72" s="134">
        <v>706215000</v>
      </c>
      <c r="G72" s="134">
        <v>1.2120144476146117</v>
      </c>
      <c r="H72" s="127"/>
    </row>
    <row r="73" spans="1:8" s="118" customFormat="1" ht="15.75" x14ac:dyDescent="0.2">
      <c r="A73" s="131" t="s">
        <v>5075</v>
      </c>
      <c r="B73" s="131" t="s">
        <v>180</v>
      </c>
      <c r="C73" s="127" t="s">
        <v>48</v>
      </c>
      <c r="D73" s="132" t="s">
        <v>98</v>
      </c>
      <c r="E73" s="133">
        <v>730000</v>
      </c>
      <c r="F73" s="134">
        <v>771610000</v>
      </c>
      <c r="G73" s="134">
        <v>1.3242406585557935</v>
      </c>
      <c r="H73" s="127"/>
    </row>
    <row r="74" spans="1:8" s="118" customFormat="1" ht="31.5" x14ac:dyDescent="0.2">
      <c r="A74" s="131" t="s">
        <v>5076</v>
      </c>
      <c r="B74" s="131" t="s">
        <v>75</v>
      </c>
      <c r="C74" s="127" t="s">
        <v>74</v>
      </c>
      <c r="D74" s="132" t="s">
        <v>136</v>
      </c>
      <c r="E74" s="133">
        <v>300000</v>
      </c>
      <c r="F74" s="134">
        <v>522150000</v>
      </c>
      <c r="G74" s="134">
        <v>0.89613528992841818</v>
      </c>
      <c r="H74" s="127"/>
    </row>
    <row r="75" spans="1:8" s="118" customFormat="1" ht="15.75" x14ac:dyDescent="0.2">
      <c r="A75" s="131" t="s">
        <v>5077</v>
      </c>
      <c r="B75" s="131" t="s">
        <v>463</v>
      </c>
      <c r="C75" s="127" t="s">
        <v>74</v>
      </c>
      <c r="D75" s="132" t="s">
        <v>136</v>
      </c>
      <c r="E75" s="133">
        <v>327000</v>
      </c>
      <c r="F75" s="134">
        <v>177675450</v>
      </c>
      <c r="G75" s="134">
        <v>0.30497276202615281</v>
      </c>
      <c r="H75" s="127"/>
    </row>
    <row r="76" spans="1:8" s="118" customFormat="1" ht="31.5" x14ac:dyDescent="0.2">
      <c r="A76" s="131" t="s">
        <v>5078</v>
      </c>
      <c r="B76" s="131" t="s">
        <v>461</v>
      </c>
      <c r="C76" s="127" t="s">
        <v>460</v>
      </c>
      <c r="D76" s="132" t="s">
        <v>459</v>
      </c>
      <c r="E76" s="133">
        <v>180000</v>
      </c>
      <c r="F76" s="134">
        <v>282042000</v>
      </c>
      <c r="G76" s="134">
        <v>0.48407915327171269</v>
      </c>
      <c r="H76" s="127"/>
    </row>
    <row r="77" spans="1:8" s="118" customFormat="1" ht="15.75" x14ac:dyDescent="0.2">
      <c r="A77" s="131" t="s">
        <v>5079</v>
      </c>
      <c r="B77" s="131" t="s">
        <v>2217</v>
      </c>
      <c r="C77" s="127" t="s">
        <v>2218</v>
      </c>
      <c r="D77" s="132" t="s">
        <v>98</v>
      </c>
      <c r="E77" s="133">
        <v>240000</v>
      </c>
      <c r="F77" s="134">
        <v>456000000</v>
      </c>
      <c r="G77" s="134">
        <v>0.78261340211193131</v>
      </c>
      <c r="H77" s="127"/>
    </row>
    <row r="78" spans="1:8" s="118" customFormat="1" ht="15.75" x14ac:dyDescent="0.2">
      <c r="A78" s="131" t="s">
        <v>5080</v>
      </c>
      <c r="B78" s="131" t="s">
        <v>93</v>
      </c>
      <c r="C78" s="127" t="s">
        <v>143</v>
      </c>
      <c r="D78" s="132" t="s">
        <v>144</v>
      </c>
      <c r="E78" s="133">
        <v>940000</v>
      </c>
      <c r="F78" s="134">
        <v>979574000</v>
      </c>
      <c r="G78" s="134">
        <v>1.6811335667624134</v>
      </c>
      <c r="H78" s="127"/>
    </row>
    <row r="79" spans="1:8" s="118" customFormat="1" ht="31.5" x14ac:dyDescent="0.2">
      <c r="A79" s="131" t="s">
        <v>5082</v>
      </c>
      <c r="B79" s="131" t="s">
        <v>2549</v>
      </c>
      <c r="C79" s="127">
        <v>64990</v>
      </c>
      <c r="D79" s="132" t="s">
        <v>5081</v>
      </c>
      <c r="E79" s="133">
        <v>300000</v>
      </c>
      <c r="F79" s="134">
        <v>67542000</v>
      </c>
      <c r="G79" s="134">
        <v>0.11591073842632153</v>
      </c>
      <c r="H79" s="127"/>
    </row>
    <row r="80" spans="1:8" s="118" customFormat="1" ht="31.5" x14ac:dyDescent="0.2">
      <c r="A80" s="131" t="s">
        <v>5083</v>
      </c>
      <c r="B80" s="131" t="s">
        <v>2548</v>
      </c>
      <c r="C80" s="127">
        <v>64990</v>
      </c>
      <c r="D80" s="132" t="s">
        <v>5081</v>
      </c>
      <c r="E80" s="133">
        <v>510800</v>
      </c>
      <c r="F80" s="134">
        <v>66378460</v>
      </c>
      <c r="G80" s="134">
        <v>0.11391395449056951</v>
      </c>
      <c r="H80" s="127"/>
    </row>
    <row r="81" spans="1:10" s="118" customFormat="1" ht="15.75" x14ac:dyDescent="0.2">
      <c r="A81" s="131"/>
      <c r="B81" s="131"/>
      <c r="C81" s="127"/>
      <c r="D81" s="135"/>
      <c r="E81" s="139"/>
      <c r="F81" s="140"/>
      <c r="G81" s="140"/>
      <c r="H81" s="125"/>
    </row>
    <row r="82" spans="1:10" s="118" customFormat="1" ht="15.75" x14ac:dyDescent="0.2">
      <c r="A82" s="128" t="s">
        <v>2890</v>
      </c>
      <c r="B82" s="131"/>
      <c r="C82" s="127"/>
      <c r="D82" s="135"/>
      <c r="E82" s="139">
        <v>100000</v>
      </c>
      <c r="F82" s="140">
        <v>10000000</v>
      </c>
      <c r="G82" s="140">
        <v>1.7161283116626919E-2</v>
      </c>
      <c r="H82" s="125"/>
    </row>
    <row r="83" spans="1:10" s="118" customFormat="1" ht="15.75" x14ac:dyDescent="0.2">
      <c r="A83" s="131"/>
      <c r="B83" s="131"/>
      <c r="C83" s="127"/>
      <c r="D83" s="135"/>
      <c r="E83" s="139"/>
      <c r="F83" s="140"/>
      <c r="G83" s="140"/>
      <c r="H83" s="125"/>
    </row>
    <row r="84" spans="1:10" s="118" customFormat="1" ht="15.75" x14ac:dyDescent="0.2">
      <c r="A84" s="128" t="s">
        <v>43</v>
      </c>
      <c r="B84" s="131"/>
      <c r="C84" s="127"/>
      <c r="D84" s="135"/>
      <c r="E84" s="139"/>
      <c r="F84" s="140"/>
      <c r="G84" s="140"/>
      <c r="H84" s="127"/>
    </row>
    <row r="85" spans="1:10" s="118" customFormat="1" ht="15.75" x14ac:dyDescent="0.2">
      <c r="A85" s="131" t="s">
        <v>73</v>
      </c>
      <c r="B85" s="131"/>
      <c r="C85" s="127"/>
      <c r="D85" s="135"/>
      <c r="E85" s="139"/>
      <c r="F85" s="140"/>
      <c r="G85" s="140"/>
      <c r="H85" s="127" t="s">
        <v>2207</v>
      </c>
    </row>
    <row r="86" spans="1:10" s="118" customFormat="1" ht="31.5" x14ac:dyDescent="0.2">
      <c r="A86" s="131" t="s">
        <v>145</v>
      </c>
      <c r="B86" s="131" t="s">
        <v>115</v>
      </c>
      <c r="C86" s="127" t="s">
        <v>68</v>
      </c>
      <c r="D86" s="132" t="s">
        <v>107</v>
      </c>
      <c r="E86" s="133">
        <v>184470.95600000001</v>
      </c>
      <c r="F86" s="134">
        <v>694705334.52999997</v>
      </c>
      <c r="G86" s="134">
        <v>1.1922034928500345</v>
      </c>
      <c r="H86" s="127"/>
    </row>
    <row r="87" spans="1:10" s="118" customFormat="1" ht="31.5" x14ac:dyDescent="0.2">
      <c r="A87" s="131" t="s">
        <v>2208</v>
      </c>
      <c r="B87" s="131" t="s">
        <v>1372</v>
      </c>
      <c r="C87" s="127" t="s">
        <v>68</v>
      </c>
      <c r="D87" s="132" t="s">
        <v>107</v>
      </c>
      <c r="E87" s="133">
        <v>50535.313000000002</v>
      </c>
      <c r="F87" s="134">
        <v>23485660.080000002</v>
      </c>
      <c r="G87" s="134">
        <v>4.0304406181374285E-2</v>
      </c>
      <c r="H87" s="127"/>
    </row>
    <row r="88" spans="1:10" s="118" customFormat="1" ht="15.75" x14ac:dyDescent="0.2">
      <c r="A88" s="131"/>
      <c r="B88" s="131"/>
      <c r="C88" s="127"/>
      <c r="D88" s="135"/>
      <c r="E88" s="139"/>
      <c r="F88" s="140"/>
      <c r="G88" s="140"/>
      <c r="H88" s="127"/>
    </row>
    <row r="89" spans="1:10" s="118" customFormat="1" ht="15.75" x14ac:dyDescent="0.2">
      <c r="A89" s="131" t="s">
        <v>1374</v>
      </c>
      <c r="B89" s="131"/>
      <c r="C89" s="127"/>
      <c r="D89" s="135"/>
      <c r="E89" s="139"/>
      <c r="F89" s="134">
        <v>-81727635.170000002</v>
      </c>
      <c r="G89" s="134">
        <v>-0.14025510856047654</v>
      </c>
      <c r="H89" s="127"/>
    </row>
    <row r="90" spans="1:10" s="118" customFormat="1" ht="15.75" x14ac:dyDescent="0.2">
      <c r="A90" s="120" t="s">
        <v>18</v>
      </c>
      <c r="B90" s="120"/>
      <c r="C90" s="120"/>
      <c r="D90" s="129"/>
      <c r="E90" s="126">
        <f>SUM(E8:E89)</f>
        <v>51981582.269000001</v>
      </c>
      <c r="F90" s="126">
        <f>SUM(F8:F89)</f>
        <v>58270701159.350006</v>
      </c>
      <c r="G90" s="126">
        <f>SUM(G8:G89)</f>
        <v>99.999999999996561</v>
      </c>
      <c r="H90" s="127"/>
      <c r="I90" s="80"/>
      <c r="J90" s="81"/>
    </row>
    <row r="91" spans="1:10" s="118" customFormat="1" ht="15.75" x14ac:dyDescent="0.2">
      <c r="A91" s="142"/>
      <c r="B91" s="142"/>
      <c r="C91" s="143"/>
      <c r="D91" s="153"/>
      <c r="E91" s="121"/>
      <c r="F91" s="125"/>
      <c r="G91" s="121"/>
      <c r="H91" s="127"/>
    </row>
    <row r="92" spans="1:10" s="114" customFormat="1" ht="15.75" x14ac:dyDescent="0.25">
      <c r="A92" s="213" t="s">
        <v>2182</v>
      </c>
      <c r="B92" s="213"/>
      <c r="C92" s="213"/>
      <c r="D92" s="214">
        <v>461174793.65700001</v>
      </c>
      <c r="E92" s="214"/>
      <c r="F92" s="214"/>
      <c r="G92" s="214"/>
      <c r="H92" s="214"/>
    </row>
    <row r="93" spans="1:10" s="114" customFormat="1" ht="15.75" x14ac:dyDescent="0.25">
      <c r="A93" s="213" t="s">
        <v>2183</v>
      </c>
      <c r="B93" s="213"/>
      <c r="C93" s="213"/>
      <c r="D93" s="214">
        <v>72.591200000000001</v>
      </c>
      <c r="E93" s="214"/>
      <c r="F93" s="214"/>
      <c r="G93" s="214"/>
      <c r="H93" s="214"/>
    </row>
    <row r="94" spans="1:10" s="114" customFormat="1" ht="15.75" x14ac:dyDescent="0.25">
      <c r="A94" s="213" t="s">
        <v>2184</v>
      </c>
      <c r="B94" s="213"/>
      <c r="C94" s="213"/>
      <c r="D94" s="214">
        <v>72.353999999999999</v>
      </c>
      <c r="E94" s="214"/>
      <c r="F94" s="214"/>
      <c r="G94" s="214"/>
      <c r="H94" s="214"/>
    </row>
    <row r="95" spans="1:10" s="114" customFormat="1" ht="15.75" x14ac:dyDescent="0.25">
      <c r="A95" s="215"/>
      <c r="B95" s="215"/>
      <c r="C95" s="215"/>
      <c r="D95" s="214"/>
      <c r="E95" s="214"/>
      <c r="F95" s="214"/>
      <c r="G95" s="214"/>
      <c r="H95" s="214"/>
    </row>
    <row r="96" spans="1:10" s="114" customFormat="1" ht="15.75" x14ac:dyDescent="0.25">
      <c r="A96" s="213" t="s">
        <v>202</v>
      </c>
      <c r="B96" s="213"/>
      <c r="C96" s="213"/>
      <c r="D96" s="214">
        <v>805880520.46300006</v>
      </c>
      <c r="E96" s="214"/>
      <c r="F96" s="214"/>
      <c r="G96" s="214"/>
      <c r="H96" s="214"/>
    </row>
    <row r="97" spans="1:8" s="114" customFormat="1" ht="15.75" x14ac:dyDescent="0.25">
      <c r="A97" s="213" t="s">
        <v>203</v>
      </c>
      <c r="B97" s="213"/>
      <c r="C97" s="213"/>
      <c r="D97" s="214">
        <v>72.567999999999998</v>
      </c>
      <c r="E97" s="214"/>
      <c r="F97" s="214"/>
      <c r="G97" s="214"/>
      <c r="H97" s="214"/>
    </row>
    <row r="98" spans="1:8" s="114" customFormat="1" ht="15.75" x14ac:dyDescent="0.25">
      <c r="A98" s="213" t="s">
        <v>204</v>
      </c>
      <c r="B98" s="213"/>
      <c r="C98" s="213"/>
      <c r="D98" s="214">
        <v>72.306799999999996</v>
      </c>
      <c r="E98" s="214"/>
      <c r="F98" s="214"/>
      <c r="G98" s="214"/>
      <c r="H98" s="214"/>
    </row>
    <row r="99" spans="1:8" s="114" customFormat="1" ht="15.75" x14ac:dyDescent="0.25">
      <c r="A99" s="215"/>
      <c r="B99" s="215"/>
      <c r="C99" s="215"/>
      <c r="D99" s="210"/>
      <c r="E99" s="211"/>
      <c r="F99" s="211"/>
      <c r="G99" s="211"/>
      <c r="H99" s="212"/>
    </row>
    <row r="100" spans="1:8" s="114" customFormat="1" ht="15.75" x14ac:dyDescent="0.25">
      <c r="A100" s="213" t="s">
        <v>205</v>
      </c>
      <c r="B100" s="213"/>
      <c r="C100" s="213"/>
      <c r="D100" s="214">
        <v>98854313.275399998</v>
      </c>
      <c r="E100" s="214"/>
      <c r="F100" s="214"/>
      <c r="G100" s="214"/>
      <c r="H100" s="214"/>
    </row>
    <row r="101" spans="1:8" s="114" customFormat="1" ht="15.75" x14ac:dyDescent="0.25">
      <c r="A101" s="213" t="s">
        <v>206</v>
      </c>
      <c r="B101" s="213"/>
      <c r="C101" s="213"/>
      <c r="D101" s="210">
        <v>72.468000000000004</v>
      </c>
      <c r="E101" s="211"/>
      <c r="F101" s="211"/>
      <c r="G101" s="211"/>
      <c r="H101" s="212"/>
    </row>
    <row r="102" spans="1:8" s="114" customFormat="1" ht="15.75" x14ac:dyDescent="0.25">
      <c r="A102" s="213" t="s">
        <v>207</v>
      </c>
      <c r="B102" s="213"/>
      <c r="C102" s="213"/>
      <c r="D102" s="210">
        <v>72.325000000000003</v>
      </c>
      <c r="E102" s="211"/>
      <c r="F102" s="211"/>
      <c r="G102" s="211"/>
      <c r="H102" s="212"/>
    </row>
    <row r="103" spans="1:8" ht="15.75" x14ac:dyDescent="0.2">
      <c r="A103" s="156"/>
      <c r="B103" s="156"/>
      <c r="C103" s="156"/>
      <c r="D103" s="178"/>
      <c r="E103" s="158"/>
      <c r="F103" s="159"/>
      <c r="G103" s="160"/>
      <c r="H103" s="175"/>
    </row>
    <row r="104" spans="1:8" ht="15.75" x14ac:dyDescent="0.2">
      <c r="A104" s="179" t="s">
        <v>56</v>
      </c>
      <c r="B104" s="156"/>
      <c r="C104" s="156"/>
      <c r="D104" s="178"/>
      <c r="E104" s="158"/>
      <c r="F104" s="159"/>
      <c r="G104" s="160"/>
      <c r="H104" s="175"/>
    </row>
    <row r="105" spans="1:8" ht="15.75" x14ac:dyDescent="0.2">
      <c r="A105" s="156"/>
      <c r="B105" s="156"/>
      <c r="C105" s="156"/>
      <c r="D105" s="178"/>
      <c r="E105" s="158"/>
      <c r="F105" s="159"/>
      <c r="G105" s="160"/>
      <c r="H105" s="175"/>
    </row>
    <row r="106" spans="1:8" ht="15.75" x14ac:dyDescent="0.2">
      <c r="A106" s="162" t="s">
        <v>61</v>
      </c>
      <c r="B106" s="163"/>
      <c r="C106" s="164"/>
      <c r="H106" s="175"/>
    </row>
    <row r="107" spans="1:8" ht="15.75" x14ac:dyDescent="0.2">
      <c r="A107" s="163" t="s">
        <v>2209</v>
      </c>
      <c r="B107" s="163"/>
      <c r="C107" s="163"/>
      <c r="D107" s="181"/>
      <c r="E107" s="170"/>
      <c r="F107" s="171" t="s">
        <v>62</v>
      </c>
      <c r="H107" s="175"/>
    </row>
    <row r="108" spans="1:8" ht="15.75" x14ac:dyDescent="0.2">
      <c r="A108" s="163"/>
      <c r="B108" s="163"/>
      <c r="C108" s="163"/>
      <c r="D108" s="181"/>
      <c r="E108" s="170"/>
      <c r="F108" s="171"/>
      <c r="H108" s="175"/>
    </row>
    <row r="109" spans="1:8" ht="15.75" x14ac:dyDescent="0.2">
      <c r="A109" s="163" t="s">
        <v>63</v>
      </c>
      <c r="B109" s="163"/>
      <c r="C109" s="163"/>
      <c r="D109" s="181"/>
      <c r="E109" s="170"/>
      <c r="F109" s="171" t="s">
        <v>62</v>
      </c>
      <c r="H109" s="175"/>
    </row>
    <row r="110" spans="1:8" ht="15.75" x14ac:dyDescent="0.2">
      <c r="A110" s="162"/>
      <c r="B110" s="163"/>
      <c r="C110" s="163"/>
      <c r="D110" s="181"/>
      <c r="E110" s="170"/>
      <c r="F110" s="171"/>
      <c r="H110" s="175"/>
    </row>
    <row r="111" spans="1:8" ht="15.75" x14ac:dyDescent="0.2">
      <c r="A111" s="163" t="s">
        <v>64</v>
      </c>
      <c r="B111" s="163"/>
      <c r="C111" s="163"/>
      <c r="D111" s="181"/>
      <c r="E111" s="170"/>
      <c r="F111" s="171" t="s">
        <v>62</v>
      </c>
      <c r="H111" s="175"/>
    </row>
    <row r="112" spans="1:8" ht="15.75" x14ac:dyDescent="0.2">
      <c r="A112" s="163"/>
      <c r="B112" s="163"/>
      <c r="C112" s="163"/>
      <c r="D112" s="181"/>
      <c r="E112" s="170"/>
      <c r="F112" s="171"/>
      <c r="H112" s="175"/>
    </row>
    <row r="113" spans="1:8" ht="15.75" x14ac:dyDescent="0.2">
      <c r="A113" s="163" t="s">
        <v>65</v>
      </c>
      <c r="B113" s="163"/>
      <c r="C113" s="163"/>
      <c r="D113" s="181"/>
      <c r="E113" s="170"/>
      <c r="F113" s="171" t="s">
        <v>62</v>
      </c>
      <c r="H113" s="175"/>
    </row>
    <row r="114" spans="1:8" ht="15.75" x14ac:dyDescent="0.2">
      <c r="A114" s="163"/>
      <c r="B114" s="163"/>
      <c r="C114" s="163"/>
      <c r="D114" s="181"/>
      <c r="E114" s="170"/>
      <c r="F114" s="171"/>
      <c r="H114" s="175"/>
    </row>
    <row r="115" spans="1:8" ht="15.75" x14ac:dyDescent="0.2">
      <c r="A115" s="163"/>
      <c r="B115" s="163"/>
      <c r="C115" s="163"/>
      <c r="D115" s="181"/>
      <c r="E115" s="170"/>
      <c r="F115" s="171"/>
      <c r="H115" s="175"/>
    </row>
    <row r="116" spans="1:8" ht="15.75" x14ac:dyDescent="0.2">
      <c r="A116" s="163"/>
      <c r="B116" s="163"/>
      <c r="C116" s="164"/>
      <c r="H116" s="175"/>
    </row>
    <row r="117" spans="1:8" ht="15.75" x14ac:dyDescent="0.2">
      <c r="A117" s="163"/>
      <c r="B117" s="163"/>
      <c r="C117" s="164"/>
      <c r="H117" s="175"/>
    </row>
    <row r="118" spans="1:8" x14ac:dyDescent="0.2">
      <c r="H118" s="175"/>
    </row>
    <row r="119" spans="1:8" x14ac:dyDescent="0.2">
      <c r="H119" s="175"/>
    </row>
    <row r="120" spans="1:8" x14ac:dyDescent="0.2">
      <c r="H120" s="175"/>
    </row>
    <row r="121" spans="1:8" x14ac:dyDescent="0.2">
      <c r="H121" s="175"/>
    </row>
    <row r="122" spans="1:8" x14ac:dyDescent="0.2">
      <c r="H122" s="175"/>
    </row>
    <row r="123" spans="1:8" x14ac:dyDescent="0.2">
      <c r="H123" s="175"/>
    </row>
    <row r="124" spans="1:8" x14ac:dyDescent="0.2">
      <c r="H124" s="175"/>
    </row>
    <row r="125" spans="1:8" x14ac:dyDescent="0.2">
      <c r="H125" s="175"/>
    </row>
    <row r="126" spans="1:8" x14ac:dyDescent="0.2">
      <c r="H126" s="175"/>
    </row>
    <row r="127" spans="1:8" x14ac:dyDescent="0.2">
      <c r="H127" s="175"/>
    </row>
    <row r="128" spans="1:8" x14ac:dyDescent="0.2">
      <c r="H128" s="175"/>
    </row>
    <row r="129" spans="8:8" x14ac:dyDescent="0.2">
      <c r="H129" s="175"/>
    </row>
    <row r="130" spans="8:8" x14ac:dyDescent="0.2">
      <c r="H130" s="175"/>
    </row>
    <row r="131" spans="8:8" x14ac:dyDescent="0.2">
      <c r="H131" s="175"/>
    </row>
    <row r="132" spans="8:8" x14ac:dyDescent="0.2">
      <c r="H132" s="175"/>
    </row>
    <row r="133" spans="8:8" x14ac:dyDescent="0.2">
      <c r="H133" s="175"/>
    </row>
    <row r="134" spans="8:8" x14ac:dyDescent="0.2">
      <c r="H134" s="175"/>
    </row>
    <row r="135" spans="8:8" x14ac:dyDescent="0.2">
      <c r="H135" s="175"/>
    </row>
    <row r="136" spans="8:8" x14ac:dyDescent="0.2">
      <c r="H136" s="175"/>
    </row>
    <row r="137" spans="8:8" x14ac:dyDescent="0.2">
      <c r="H137" s="175"/>
    </row>
    <row r="138" spans="8:8" x14ac:dyDescent="0.2">
      <c r="H138" s="175"/>
    </row>
    <row r="139" spans="8:8" x14ac:dyDescent="0.2">
      <c r="H139" s="175"/>
    </row>
    <row r="140" spans="8:8" x14ac:dyDescent="0.2">
      <c r="H140" s="175"/>
    </row>
    <row r="141" spans="8:8" x14ac:dyDescent="0.2">
      <c r="H141" s="175"/>
    </row>
    <row r="142" spans="8:8" x14ac:dyDescent="0.2">
      <c r="H142" s="175"/>
    </row>
    <row r="143" spans="8:8" x14ac:dyDescent="0.2">
      <c r="H143" s="175"/>
    </row>
    <row r="144" spans="8:8" x14ac:dyDescent="0.2">
      <c r="H144" s="175"/>
    </row>
    <row r="145" spans="8:8" x14ac:dyDescent="0.2">
      <c r="H145" s="175"/>
    </row>
    <row r="146" spans="8:8" x14ac:dyDescent="0.2">
      <c r="H146" s="175"/>
    </row>
    <row r="147" spans="8:8" x14ac:dyDescent="0.2">
      <c r="H147" s="175"/>
    </row>
    <row r="148" spans="8:8" x14ac:dyDescent="0.2">
      <c r="H148" s="175"/>
    </row>
    <row r="149" spans="8:8" x14ac:dyDescent="0.2">
      <c r="H149" s="175"/>
    </row>
    <row r="150" spans="8:8" x14ac:dyDescent="0.2">
      <c r="H150" s="175"/>
    </row>
    <row r="151" spans="8:8" x14ac:dyDescent="0.2">
      <c r="H151" s="175"/>
    </row>
    <row r="152" spans="8:8" x14ac:dyDescent="0.2">
      <c r="H152" s="175"/>
    </row>
    <row r="153" spans="8:8" x14ac:dyDescent="0.2">
      <c r="H153" s="175"/>
    </row>
    <row r="154" spans="8:8" x14ac:dyDescent="0.2">
      <c r="H154" s="175"/>
    </row>
    <row r="155" spans="8:8" x14ac:dyDescent="0.2">
      <c r="H155" s="175"/>
    </row>
    <row r="156" spans="8:8" x14ac:dyDescent="0.2">
      <c r="H156" s="175"/>
    </row>
    <row r="157" spans="8:8" x14ac:dyDescent="0.2">
      <c r="H157" s="175"/>
    </row>
    <row r="158" spans="8:8" x14ac:dyDescent="0.2">
      <c r="H158" s="175"/>
    </row>
    <row r="159" spans="8:8" x14ac:dyDescent="0.2">
      <c r="H159" s="175"/>
    </row>
    <row r="160" spans="8:8" x14ac:dyDescent="0.2">
      <c r="H160" s="175"/>
    </row>
    <row r="161" spans="8:8" x14ac:dyDescent="0.2">
      <c r="H161" s="175"/>
    </row>
    <row r="162" spans="8:8" x14ac:dyDescent="0.2">
      <c r="H162" s="175"/>
    </row>
    <row r="163" spans="8:8" x14ac:dyDescent="0.2">
      <c r="H163" s="175"/>
    </row>
    <row r="164" spans="8:8" x14ac:dyDescent="0.2">
      <c r="H164" s="175"/>
    </row>
    <row r="165" spans="8:8" x14ac:dyDescent="0.2">
      <c r="H165" s="175"/>
    </row>
    <row r="166" spans="8:8" x14ac:dyDescent="0.2">
      <c r="H166" s="175"/>
    </row>
    <row r="167" spans="8:8" x14ac:dyDescent="0.2">
      <c r="H167" s="175"/>
    </row>
    <row r="168" spans="8:8" x14ac:dyDescent="0.2">
      <c r="H168" s="175"/>
    </row>
    <row r="169" spans="8:8" x14ac:dyDescent="0.2">
      <c r="H169" s="175"/>
    </row>
    <row r="170" spans="8:8" x14ac:dyDescent="0.2">
      <c r="H170" s="175"/>
    </row>
    <row r="171" spans="8:8" x14ac:dyDescent="0.2">
      <c r="H171" s="175"/>
    </row>
    <row r="172" spans="8:8" x14ac:dyDescent="0.2">
      <c r="H172" s="175"/>
    </row>
    <row r="173" spans="8:8" x14ac:dyDescent="0.2">
      <c r="H173" s="175"/>
    </row>
    <row r="174" spans="8:8" x14ac:dyDescent="0.2">
      <c r="H174" s="175"/>
    </row>
    <row r="175" spans="8:8" x14ac:dyDescent="0.2">
      <c r="H175" s="175"/>
    </row>
    <row r="176" spans="8:8" x14ac:dyDescent="0.2">
      <c r="H176" s="175"/>
    </row>
    <row r="177" spans="8:8" x14ac:dyDescent="0.2">
      <c r="H177" s="175"/>
    </row>
    <row r="178" spans="8:8" x14ac:dyDescent="0.2">
      <c r="H178" s="175"/>
    </row>
    <row r="179" spans="8:8" x14ac:dyDescent="0.2">
      <c r="H179" s="175"/>
    </row>
    <row r="180" spans="8:8" x14ac:dyDescent="0.2">
      <c r="H180" s="175"/>
    </row>
    <row r="181" spans="8:8" x14ac:dyDescent="0.2">
      <c r="H181" s="175"/>
    </row>
    <row r="182" spans="8:8" x14ac:dyDescent="0.2">
      <c r="H182" s="175"/>
    </row>
    <row r="183" spans="8:8" x14ac:dyDescent="0.2">
      <c r="H183" s="175"/>
    </row>
    <row r="184" spans="8:8" x14ac:dyDescent="0.2">
      <c r="H184" s="175"/>
    </row>
    <row r="185" spans="8:8" x14ac:dyDescent="0.2">
      <c r="H185" s="175"/>
    </row>
    <row r="186" spans="8:8" x14ac:dyDescent="0.2">
      <c r="H186" s="175"/>
    </row>
    <row r="187" spans="8:8" x14ac:dyDescent="0.2">
      <c r="H187" s="175"/>
    </row>
    <row r="188" spans="8:8" x14ac:dyDescent="0.2">
      <c r="H188" s="175"/>
    </row>
    <row r="189" spans="8:8" x14ac:dyDescent="0.2">
      <c r="H189" s="175"/>
    </row>
    <row r="190" spans="8:8" x14ac:dyDescent="0.2">
      <c r="H190" s="175"/>
    </row>
    <row r="191" spans="8:8" x14ac:dyDescent="0.2">
      <c r="H191" s="175"/>
    </row>
    <row r="192" spans="8:8" x14ac:dyDescent="0.2">
      <c r="H192" s="175"/>
    </row>
    <row r="193" spans="8:8" x14ac:dyDescent="0.2">
      <c r="H193" s="175"/>
    </row>
    <row r="194" spans="8:8" x14ac:dyDescent="0.2">
      <c r="H194" s="175"/>
    </row>
    <row r="195" spans="8:8" x14ac:dyDescent="0.2">
      <c r="H195" s="175"/>
    </row>
    <row r="196" spans="8:8" x14ac:dyDescent="0.2">
      <c r="H196" s="175"/>
    </row>
    <row r="197" spans="8:8" x14ac:dyDescent="0.2">
      <c r="H197" s="175"/>
    </row>
    <row r="198" spans="8:8" x14ac:dyDescent="0.2">
      <c r="H198" s="175"/>
    </row>
    <row r="199" spans="8:8" x14ac:dyDescent="0.2">
      <c r="H199" s="175"/>
    </row>
    <row r="200" spans="8:8" x14ac:dyDescent="0.2">
      <c r="H200" s="175"/>
    </row>
    <row r="201" spans="8:8" x14ac:dyDescent="0.2">
      <c r="H201" s="175"/>
    </row>
    <row r="202" spans="8:8" x14ac:dyDescent="0.2">
      <c r="H202" s="175"/>
    </row>
    <row r="203" spans="8:8" x14ac:dyDescent="0.2">
      <c r="H203" s="175"/>
    </row>
    <row r="204" spans="8:8" x14ac:dyDescent="0.2">
      <c r="H204" s="175"/>
    </row>
    <row r="205" spans="8:8" x14ac:dyDescent="0.2">
      <c r="H205" s="175"/>
    </row>
    <row r="206" spans="8:8" x14ac:dyDescent="0.2">
      <c r="H206" s="175"/>
    </row>
    <row r="207" spans="8:8" x14ac:dyDescent="0.2">
      <c r="H207" s="175"/>
    </row>
    <row r="208" spans="8:8" x14ac:dyDescent="0.2">
      <c r="H208" s="175"/>
    </row>
    <row r="209" spans="8:8" x14ac:dyDescent="0.2">
      <c r="H209" s="175"/>
    </row>
    <row r="210" spans="8:8" x14ac:dyDescent="0.2">
      <c r="H210" s="175"/>
    </row>
    <row r="211" spans="8:8" x14ac:dyDescent="0.2">
      <c r="H211" s="175"/>
    </row>
    <row r="212" spans="8:8" x14ac:dyDescent="0.2">
      <c r="H212" s="175"/>
    </row>
    <row r="213" spans="8:8" x14ac:dyDescent="0.2">
      <c r="H213" s="175"/>
    </row>
    <row r="214" spans="8:8" x14ac:dyDescent="0.2">
      <c r="H214" s="175"/>
    </row>
    <row r="215" spans="8:8" x14ac:dyDescent="0.2">
      <c r="H215" s="175"/>
    </row>
    <row r="216" spans="8:8" x14ac:dyDescent="0.2">
      <c r="H216" s="175"/>
    </row>
    <row r="217" spans="8:8" x14ac:dyDescent="0.2">
      <c r="H217" s="175"/>
    </row>
    <row r="218" spans="8:8" x14ac:dyDescent="0.2">
      <c r="H218" s="175"/>
    </row>
    <row r="219" spans="8:8" x14ac:dyDescent="0.2">
      <c r="H219" s="175"/>
    </row>
    <row r="220" spans="8:8" x14ac:dyDescent="0.2">
      <c r="H220" s="175"/>
    </row>
    <row r="221" spans="8:8" x14ac:dyDescent="0.2">
      <c r="H221" s="175"/>
    </row>
    <row r="222" spans="8:8" x14ac:dyDescent="0.2">
      <c r="H222" s="175"/>
    </row>
    <row r="223" spans="8:8" x14ac:dyDescent="0.2">
      <c r="H223" s="175"/>
    </row>
    <row r="224" spans="8:8" x14ac:dyDescent="0.2">
      <c r="H224" s="175"/>
    </row>
    <row r="225" spans="8:8" x14ac:dyDescent="0.2">
      <c r="H225" s="175"/>
    </row>
    <row r="226" spans="8:8" x14ac:dyDescent="0.2">
      <c r="H226" s="175"/>
    </row>
    <row r="227" spans="8:8" x14ac:dyDescent="0.2">
      <c r="H227" s="175"/>
    </row>
    <row r="228" spans="8:8" x14ac:dyDescent="0.2">
      <c r="H228" s="175"/>
    </row>
    <row r="229" spans="8:8" x14ac:dyDescent="0.2">
      <c r="H229" s="175"/>
    </row>
    <row r="230" spans="8:8" x14ac:dyDescent="0.2">
      <c r="H230" s="175"/>
    </row>
    <row r="231" spans="8:8" x14ac:dyDescent="0.2">
      <c r="H231" s="175"/>
    </row>
    <row r="232" spans="8:8" x14ac:dyDescent="0.2">
      <c r="H232" s="175"/>
    </row>
    <row r="233" spans="8:8" x14ac:dyDescent="0.2">
      <c r="H233" s="175"/>
    </row>
    <row r="234" spans="8:8" x14ac:dyDescent="0.2">
      <c r="H234" s="175"/>
    </row>
    <row r="235" spans="8:8" x14ac:dyDescent="0.2">
      <c r="H235" s="175"/>
    </row>
    <row r="236" spans="8:8" x14ac:dyDescent="0.2">
      <c r="H236" s="175"/>
    </row>
    <row r="237" spans="8:8" x14ac:dyDescent="0.2">
      <c r="H237" s="175"/>
    </row>
    <row r="238" spans="8:8" x14ac:dyDescent="0.2">
      <c r="H238" s="175"/>
    </row>
    <row r="239" spans="8:8" x14ac:dyDescent="0.2">
      <c r="H239" s="175"/>
    </row>
    <row r="240" spans="8:8" x14ac:dyDescent="0.2">
      <c r="H240" s="175"/>
    </row>
    <row r="241" spans="8:8" x14ac:dyDescent="0.2">
      <c r="H241" s="175"/>
    </row>
    <row r="242" spans="8:8" x14ac:dyDescent="0.2">
      <c r="H242" s="175"/>
    </row>
    <row r="243" spans="8:8" x14ac:dyDescent="0.2">
      <c r="H243" s="175"/>
    </row>
    <row r="244" spans="8:8" x14ac:dyDescent="0.2">
      <c r="H244" s="175"/>
    </row>
    <row r="245" spans="8:8" x14ac:dyDescent="0.2">
      <c r="H245" s="175"/>
    </row>
    <row r="246" spans="8:8" x14ac:dyDescent="0.2">
      <c r="H246" s="175"/>
    </row>
    <row r="247" spans="8:8" x14ac:dyDescent="0.2">
      <c r="H247" s="175"/>
    </row>
    <row r="248" spans="8:8" x14ac:dyDescent="0.2">
      <c r="H248" s="175"/>
    </row>
    <row r="249" spans="8:8" x14ac:dyDescent="0.2">
      <c r="H249" s="175"/>
    </row>
    <row r="250" spans="8:8" x14ac:dyDescent="0.2">
      <c r="H250" s="175"/>
    </row>
    <row r="251" spans="8:8" x14ac:dyDescent="0.2">
      <c r="H251" s="175"/>
    </row>
    <row r="252" spans="8:8" x14ac:dyDescent="0.2">
      <c r="H252" s="175"/>
    </row>
    <row r="253" spans="8:8" x14ac:dyDescent="0.2">
      <c r="H253" s="175"/>
    </row>
    <row r="254" spans="8:8" x14ac:dyDescent="0.2">
      <c r="H254" s="175"/>
    </row>
    <row r="255" spans="8:8" x14ac:dyDescent="0.2">
      <c r="H255" s="175"/>
    </row>
    <row r="256" spans="8:8" x14ac:dyDescent="0.2">
      <c r="H256" s="175"/>
    </row>
    <row r="257" spans="8:8" x14ac:dyDescent="0.2">
      <c r="H257" s="175"/>
    </row>
    <row r="258" spans="8:8" x14ac:dyDescent="0.2">
      <c r="H258" s="175"/>
    </row>
    <row r="259" spans="8:8" x14ac:dyDescent="0.2">
      <c r="H259" s="175"/>
    </row>
    <row r="260" spans="8:8" x14ac:dyDescent="0.2">
      <c r="H260" s="175"/>
    </row>
    <row r="261" spans="8:8" x14ac:dyDescent="0.2">
      <c r="H261" s="175"/>
    </row>
    <row r="262" spans="8:8" x14ac:dyDescent="0.2">
      <c r="H262" s="175"/>
    </row>
    <row r="263" spans="8:8" x14ac:dyDescent="0.2">
      <c r="H263" s="175"/>
    </row>
    <row r="264" spans="8:8" x14ac:dyDescent="0.2">
      <c r="H264" s="175"/>
    </row>
    <row r="265" spans="8:8" x14ac:dyDescent="0.2">
      <c r="H265" s="175"/>
    </row>
    <row r="266" spans="8:8" x14ac:dyDescent="0.2">
      <c r="H266" s="175"/>
    </row>
    <row r="267" spans="8:8" x14ac:dyDescent="0.2">
      <c r="H267" s="175"/>
    </row>
    <row r="268" spans="8:8" x14ac:dyDescent="0.2">
      <c r="H268" s="175"/>
    </row>
    <row r="269" spans="8:8" x14ac:dyDescent="0.2">
      <c r="H269" s="175"/>
    </row>
    <row r="270" spans="8:8" x14ac:dyDescent="0.2">
      <c r="H270" s="175"/>
    </row>
    <row r="271" spans="8:8" x14ac:dyDescent="0.2">
      <c r="H271" s="175"/>
    </row>
    <row r="272" spans="8:8" x14ac:dyDescent="0.2">
      <c r="H272" s="175"/>
    </row>
    <row r="273" spans="8:8" x14ac:dyDescent="0.2">
      <c r="H273" s="175"/>
    </row>
    <row r="274" spans="8:8" x14ac:dyDescent="0.2">
      <c r="H274" s="175"/>
    </row>
    <row r="275" spans="8:8" x14ac:dyDescent="0.2">
      <c r="H275" s="175"/>
    </row>
    <row r="276" spans="8:8" x14ac:dyDescent="0.2">
      <c r="H276" s="175"/>
    </row>
    <row r="277" spans="8:8" x14ac:dyDescent="0.2">
      <c r="H277" s="175"/>
    </row>
    <row r="278" spans="8:8" x14ac:dyDescent="0.2">
      <c r="H278" s="175"/>
    </row>
    <row r="279" spans="8:8" x14ac:dyDescent="0.2">
      <c r="H279" s="175"/>
    </row>
    <row r="280" spans="8:8" x14ac:dyDescent="0.2">
      <c r="H280" s="175"/>
    </row>
    <row r="281" spans="8:8" x14ac:dyDescent="0.2">
      <c r="H281" s="175"/>
    </row>
    <row r="282" spans="8:8" x14ac:dyDescent="0.2">
      <c r="H282" s="175"/>
    </row>
    <row r="283" spans="8:8" x14ac:dyDescent="0.2">
      <c r="H283" s="175"/>
    </row>
    <row r="284" spans="8:8" x14ac:dyDescent="0.2">
      <c r="H284" s="175"/>
    </row>
    <row r="285" spans="8:8" x14ac:dyDescent="0.2">
      <c r="H285" s="175"/>
    </row>
    <row r="286" spans="8:8" x14ac:dyDescent="0.2">
      <c r="H286" s="175"/>
    </row>
    <row r="287" spans="8:8" x14ac:dyDescent="0.2">
      <c r="H287" s="175"/>
    </row>
    <row r="288" spans="8:8" x14ac:dyDescent="0.2">
      <c r="H288" s="175"/>
    </row>
    <row r="289" spans="8:8" x14ac:dyDescent="0.2">
      <c r="H289" s="175"/>
    </row>
    <row r="290" spans="8:8" x14ac:dyDescent="0.2">
      <c r="H290" s="175"/>
    </row>
    <row r="291" spans="8:8" x14ac:dyDescent="0.2">
      <c r="H291" s="175"/>
    </row>
    <row r="292" spans="8:8" x14ac:dyDescent="0.2">
      <c r="H292" s="175"/>
    </row>
    <row r="293" spans="8:8" x14ac:dyDescent="0.2">
      <c r="H293" s="175"/>
    </row>
    <row r="294" spans="8:8" x14ac:dyDescent="0.2">
      <c r="H294" s="175"/>
    </row>
    <row r="295" spans="8:8" x14ac:dyDescent="0.2">
      <c r="H295" s="175"/>
    </row>
    <row r="296" spans="8:8" x14ac:dyDescent="0.2">
      <c r="H296" s="175"/>
    </row>
    <row r="297" spans="8:8" x14ac:dyDescent="0.2">
      <c r="H297" s="175"/>
    </row>
    <row r="298" spans="8:8" x14ac:dyDescent="0.2">
      <c r="H298" s="175"/>
    </row>
    <row r="299" spans="8:8" x14ac:dyDescent="0.2">
      <c r="H299" s="175"/>
    </row>
    <row r="300" spans="8:8" x14ac:dyDescent="0.2">
      <c r="H300" s="175"/>
    </row>
    <row r="301" spans="8:8" x14ac:dyDescent="0.2">
      <c r="H301" s="175"/>
    </row>
    <row r="302" spans="8:8" x14ac:dyDescent="0.2">
      <c r="H302" s="175"/>
    </row>
    <row r="303" spans="8:8" x14ac:dyDescent="0.2">
      <c r="H303" s="175"/>
    </row>
    <row r="304" spans="8:8" x14ac:dyDescent="0.2">
      <c r="H304" s="175"/>
    </row>
    <row r="305" spans="8:8" x14ac:dyDescent="0.2">
      <c r="H305" s="175"/>
    </row>
    <row r="306" spans="8:8" x14ac:dyDescent="0.2">
      <c r="H306" s="175"/>
    </row>
    <row r="307" spans="8:8" x14ac:dyDescent="0.2">
      <c r="H307" s="175"/>
    </row>
    <row r="308" spans="8:8" x14ac:dyDescent="0.2">
      <c r="H308" s="175"/>
    </row>
    <row r="309" spans="8:8" x14ac:dyDescent="0.2">
      <c r="H309" s="175"/>
    </row>
    <row r="310" spans="8:8" x14ac:dyDescent="0.2">
      <c r="H310" s="175"/>
    </row>
    <row r="311" spans="8:8" x14ac:dyDescent="0.2">
      <c r="H311" s="175"/>
    </row>
    <row r="312" spans="8:8" x14ac:dyDescent="0.2">
      <c r="H312" s="175"/>
    </row>
    <row r="313" spans="8:8" x14ac:dyDescent="0.2">
      <c r="H313" s="175"/>
    </row>
    <row r="314" spans="8:8" x14ac:dyDescent="0.2">
      <c r="H314" s="175"/>
    </row>
    <row r="315" spans="8:8" x14ac:dyDescent="0.2">
      <c r="H315" s="175"/>
    </row>
    <row r="316" spans="8:8" x14ac:dyDescent="0.2">
      <c r="H316" s="175"/>
    </row>
    <row r="317" spans="8:8" x14ac:dyDescent="0.2">
      <c r="H317" s="175"/>
    </row>
    <row r="318" spans="8:8" x14ac:dyDescent="0.2">
      <c r="H318" s="175"/>
    </row>
    <row r="319" spans="8:8" x14ac:dyDescent="0.2">
      <c r="H319" s="175"/>
    </row>
    <row r="320" spans="8:8" x14ac:dyDescent="0.2">
      <c r="H320" s="175"/>
    </row>
    <row r="321" spans="8:8" x14ac:dyDescent="0.2">
      <c r="H321" s="175"/>
    </row>
    <row r="322" spans="8:8" x14ac:dyDescent="0.2">
      <c r="H322" s="175"/>
    </row>
    <row r="323" spans="8:8" x14ac:dyDescent="0.2">
      <c r="H323" s="175"/>
    </row>
    <row r="324" spans="8:8" x14ac:dyDescent="0.2">
      <c r="H324" s="175"/>
    </row>
    <row r="325" spans="8:8" x14ac:dyDescent="0.2">
      <c r="H325" s="175"/>
    </row>
    <row r="326" spans="8:8" x14ac:dyDescent="0.2">
      <c r="H326" s="175"/>
    </row>
    <row r="327" spans="8:8" x14ac:dyDescent="0.2">
      <c r="H327" s="175"/>
    </row>
    <row r="328" spans="8:8" x14ac:dyDescent="0.2">
      <c r="H328" s="175"/>
    </row>
    <row r="329" spans="8:8" x14ac:dyDescent="0.2">
      <c r="H329" s="175"/>
    </row>
    <row r="330" spans="8:8" x14ac:dyDescent="0.2">
      <c r="H330" s="175"/>
    </row>
    <row r="331" spans="8:8" x14ac:dyDescent="0.2">
      <c r="H331" s="175"/>
    </row>
    <row r="332" spans="8:8" x14ac:dyDescent="0.2">
      <c r="H332" s="175"/>
    </row>
    <row r="333" spans="8:8" x14ac:dyDescent="0.2">
      <c r="H333" s="175"/>
    </row>
    <row r="334" spans="8:8" x14ac:dyDescent="0.2">
      <c r="H334" s="175"/>
    </row>
    <row r="335" spans="8:8" x14ac:dyDescent="0.2">
      <c r="H335" s="175"/>
    </row>
    <row r="336" spans="8:8" x14ac:dyDescent="0.2">
      <c r="H336" s="175"/>
    </row>
    <row r="337" spans="8:8" x14ac:dyDescent="0.2">
      <c r="H337" s="175"/>
    </row>
    <row r="338" spans="8:8" x14ac:dyDescent="0.2">
      <c r="H338" s="175"/>
    </row>
    <row r="339" spans="8:8" x14ac:dyDescent="0.2">
      <c r="H339" s="175"/>
    </row>
    <row r="340" spans="8:8" x14ac:dyDescent="0.2">
      <c r="H340" s="175"/>
    </row>
    <row r="341" spans="8:8" x14ac:dyDescent="0.2">
      <c r="H341" s="175"/>
    </row>
    <row r="342" spans="8:8" x14ac:dyDescent="0.2">
      <c r="H342" s="175"/>
    </row>
    <row r="343" spans="8:8" x14ac:dyDescent="0.2">
      <c r="H343" s="175"/>
    </row>
    <row r="344" spans="8:8" x14ac:dyDescent="0.2">
      <c r="H344" s="175"/>
    </row>
    <row r="345" spans="8:8" x14ac:dyDescent="0.2">
      <c r="H345" s="175"/>
    </row>
    <row r="346" spans="8:8" x14ac:dyDescent="0.2">
      <c r="H346" s="175"/>
    </row>
    <row r="347" spans="8:8" x14ac:dyDescent="0.2">
      <c r="H347" s="175"/>
    </row>
    <row r="348" spans="8:8" x14ac:dyDescent="0.2">
      <c r="H348" s="175"/>
    </row>
    <row r="349" spans="8:8" x14ac:dyDescent="0.2">
      <c r="H349" s="175"/>
    </row>
    <row r="350" spans="8:8" x14ac:dyDescent="0.2">
      <c r="H350" s="175"/>
    </row>
    <row r="351" spans="8:8" x14ac:dyDescent="0.2">
      <c r="H351" s="175"/>
    </row>
    <row r="352" spans="8:8" x14ac:dyDescent="0.2">
      <c r="H352" s="175"/>
    </row>
    <row r="353" spans="8:8" x14ac:dyDescent="0.2">
      <c r="H353" s="175"/>
    </row>
    <row r="354" spans="8:8" x14ac:dyDescent="0.2">
      <c r="H354" s="175"/>
    </row>
    <row r="355" spans="8:8" x14ac:dyDescent="0.2">
      <c r="H355" s="175"/>
    </row>
    <row r="356" spans="8:8" x14ac:dyDescent="0.2">
      <c r="H356" s="175"/>
    </row>
    <row r="357" spans="8:8" x14ac:dyDescent="0.2">
      <c r="H357" s="175"/>
    </row>
    <row r="358" spans="8:8" x14ac:dyDescent="0.2">
      <c r="H358" s="175"/>
    </row>
    <row r="359" spans="8:8" x14ac:dyDescent="0.2">
      <c r="H359" s="175"/>
    </row>
    <row r="360" spans="8:8" x14ac:dyDescent="0.2">
      <c r="H360" s="175"/>
    </row>
    <row r="361" spans="8:8" x14ac:dyDescent="0.2">
      <c r="H361" s="175"/>
    </row>
    <row r="362" spans="8:8" x14ac:dyDescent="0.2">
      <c r="H362" s="175"/>
    </row>
    <row r="363" spans="8:8" x14ac:dyDescent="0.2">
      <c r="H363" s="175"/>
    </row>
    <row r="364" spans="8:8" x14ac:dyDescent="0.2">
      <c r="H364" s="175"/>
    </row>
    <row r="365" spans="8:8" x14ac:dyDescent="0.2">
      <c r="H365" s="175"/>
    </row>
    <row r="366" spans="8:8" x14ac:dyDescent="0.2">
      <c r="H366" s="175"/>
    </row>
    <row r="367" spans="8:8" x14ac:dyDescent="0.2">
      <c r="H367" s="175"/>
    </row>
    <row r="368" spans="8:8" x14ac:dyDescent="0.2">
      <c r="H368" s="175"/>
    </row>
    <row r="369" spans="8:8" x14ac:dyDescent="0.2">
      <c r="H369" s="175"/>
    </row>
    <row r="370" spans="8:8" x14ac:dyDescent="0.2">
      <c r="H370" s="175"/>
    </row>
    <row r="371" spans="8:8" x14ac:dyDescent="0.2">
      <c r="H371" s="175"/>
    </row>
    <row r="372" spans="8:8" x14ac:dyDescent="0.2">
      <c r="H372" s="175"/>
    </row>
    <row r="373" spans="8:8" x14ac:dyDescent="0.2">
      <c r="H373" s="175"/>
    </row>
    <row r="374" spans="8:8" x14ac:dyDescent="0.2">
      <c r="H374" s="175"/>
    </row>
    <row r="375" spans="8:8" x14ac:dyDescent="0.2">
      <c r="H375" s="175"/>
    </row>
    <row r="376" spans="8:8" x14ac:dyDescent="0.2">
      <c r="H376" s="175"/>
    </row>
    <row r="377" spans="8:8" x14ac:dyDescent="0.2">
      <c r="H377" s="175"/>
    </row>
    <row r="378" spans="8:8" x14ac:dyDescent="0.2">
      <c r="H378" s="175"/>
    </row>
    <row r="379" spans="8:8" x14ac:dyDescent="0.2">
      <c r="H379" s="175"/>
    </row>
    <row r="380" spans="8:8" x14ac:dyDescent="0.2">
      <c r="H380" s="175"/>
    </row>
    <row r="381" spans="8:8" x14ac:dyDescent="0.2">
      <c r="H381" s="175"/>
    </row>
    <row r="382" spans="8:8" x14ac:dyDescent="0.2">
      <c r="H382" s="175"/>
    </row>
    <row r="383" spans="8:8" x14ac:dyDescent="0.2">
      <c r="H383" s="175"/>
    </row>
    <row r="384" spans="8:8" x14ac:dyDescent="0.2">
      <c r="H384" s="175"/>
    </row>
    <row r="385" spans="8:8" x14ac:dyDescent="0.2">
      <c r="H385" s="175"/>
    </row>
    <row r="386" spans="8:8" x14ac:dyDescent="0.2">
      <c r="H386" s="175"/>
    </row>
    <row r="387" spans="8:8" x14ac:dyDescent="0.2">
      <c r="H387" s="175"/>
    </row>
    <row r="388" spans="8:8" x14ac:dyDescent="0.2">
      <c r="H388" s="175"/>
    </row>
    <row r="389" spans="8:8" x14ac:dyDescent="0.2">
      <c r="H389" s="175"/>
    </row>
    <row r="390" spans="8:8" x14ac:dyDescent="0.2">
      <c r="H390" s="175"/>
    </row>
    <row r="391" spans="8:8" x14ac:dyDescent="0.2">
      <c r="H391" s="175"/>
    </row>
    <row r="392" spans="8:8" x14ac:dyDescent="0.2">
      <c r="H392" s="175"/>
    </row>
    <row r="393" spans="8:8" x14ac:dyDescent="0.2">
      <c r="H393" s="175"/>
    </row>
    <row r="394" spans="8:8" x14ac:dyDescent="0.2">
      <c r="H394" s="175"/>
    </row>
    <row r="395" spans="8:8" x14ac:dyDescent="0.2">
      <c r="H395" s="175"/>
    </row>
    <row r="396" spans="8:8" x14ac:dyDescent="0.2">
      <c r="H396" s="175"/>
    </row>
    <row r="397" spans="8:8" x14ac:dyDescent="0.2">
      <c r="H397" s="175"/>
    </row>
    <row r="398" spans="8:8" x14ac:dyDescent="0.2">
      <c r="H398" s="175"/>
    </row>
    <row r="399" spans="8:8" x14ac:dyDescent="0.2">
      <c r="H399" s="175"/>
    </row>
    <row r="400" spans="8:8" x14ac:dyDescent="0.2">
      <c r="H400" s="175"/>
    </row>
    <row r="401" spans="8:8" x14ac:dyDescent="0.2">
      <c r="H401" s="175"/>
    </row>
    <row r="402" spans="8:8" x14ac:dyDescent="0.2">
      <c r="H402" s="175"/>
    </row>
    <row r="403" spans="8:8" x14ac:dyDescent="0.2">
      <c r="H403" s="175"/>
    </row>
    <row r="404" spans="8:8" x14ac:dyDescent="0.2">
      <c r="H404" s="175"/>
    </row>
    <row r="405" spans="8:8" x14ac:dyDescent="0.2">
      <c r="H405" s="175"/>
    </row>
    <row r="406" spans="8:8" x14ac:dyDescent="0.2">
      <c r="H406" s="175"/>
    </row>
    <row r="407" spans="8:8" x14ac:dyDescent="0.2">
      <c r="H407" s="175"/>
    </row>
    <row r="408" spans="8:8" x14ac:dyDescent="0.2">
      <c r="H408" s="175"/>
    </row>
    <row r="409" spans="8:8" x14ac:dyDescent="0.2">
      <c r="H409" s="175"/>
    </row>
    <row r="410" spans="8:8" x14ac:dyDescent="0.2">
      <c r="H410" s="175"/>
    </row>
    <row r="411" spans="8:8" x14ac:dyDescent="0.2">
      <c r="H411" s="175"/>
    </row>
    <row r="412" spans="8:8" x14ac:dyDescent="0.2">
      <c r="H412" s="175"/>
    </row>
    <row r="413" spans="8:8" x14ac:dyDescent="0.2">
      <c r="H413" s="175"/>
    </row>
    <row r="414" spans="8:8" x14ac:dyDescent="0.2">
      <c r="H414" s="175"/>
    </row>
    <row r="415" spans="8:8" x14ac:dyDescent="0.2">
      <c r="H415" s="175"/>
    </row>
    <row r="416" spans="8:8" x14ac:dyDescent="0.2">
      <c r="H416" s="175"/>
    </row>
    <row r="417" spans="8:8" x14ac:dyDescent="0.2">
      <c r="H417" s="175"/>
    </row>
    <row r="418" spans="8:8" x14ac:dyDescent="0.2">
      <c r="H418" s="175"/>
    </row>
    <row r="419" spans="8:8" x14ac:dyDescent="0.2">
      <c r="H419" s="175"/>
    </row>
    <row r="420" spans="8:8" x14ac:dyDescent="0.2">
      <c r="H420" s="175"/>
    </row>
    <row r="421" spans="8:8" x14ac:dyDescent="0.2">
      <c r="H421" s="175"/>
    </row>
    <row r="422" spans="8:8" x14ac:dyDescent="0.2">
      <c r="H422" s="175"/>
    </row>
    <row r="423" spans="8:8" x14ac:dyDescent="0.2">
      <c r="H423" s="175"/>
    </row>
    <row r="424" spans="8:8" x14ac:dyDescent="0.2">
      <c r="H424" s="175"/>
    </row>
    <row r="425" spans="8:8" x14ac:dyDescent="0.2">
      <c r="H425" s="175"/>
    </row>
    <row r="426" spans="8:8" x14ac:dyDescent="0.2">
      <c r="H426" s="175"/>
    </row>
    <row r="427" spans="8:8" x14ac:dyDescent="0.2">
      <c r="H427" s="175"/>
    </row>
    <row r="428" spans="8:8" x14ac:dyDescent="0.2">
      <c r="H428" s="175"/>
    </row>
    <row r="429" spans="8:8" x14ac:dyDescent="0.2">
      <c r="H429" s="175"/>
    </row>
    <row r="430" spans="8:8" x14ac:dyDescent="0.2">
      <c r="H430" s="175"/>
    </row>
    <row r="431" spans="8:8" x14ac:dyDescent="0.2">
      <c r="H431" s="175"/>
    </row>
    <row r="432" spans="8:8" x14ac:dyDescent="0.2">
      <c r="H432" s="175"/>
    </row>
    <row r="433" spans="8:8" x14ac:dyDescent="0.2">
      <c r="H433" s="175"/>
    </row>
    <row r="434" spans="8:8" x14ac:dyDescent="0.2">
      <c r="H434" s="175"/>
    </row>
    <row r="435" spans="8:8" x14ac:dyDescent="0.2">
      <c r="H435" s="175"/>
    </row>
    <row r="436" spans="8:8" x14ac:dyDescent="0.2">
      <c r="H436" s="175"/>
    </row>
    <row r="437" spans="8:8" x14ac:dyDescent="0.2">
      <c r="H437" s="175"/>
    </row>
    <row r="438" spans="8:8" x14ac:dyDescent="0.2">
      <c r="H438" s="175"/>
    </row>
    <row r="439" spans="8:8" x14ac:dyDescent="0.2">
      <c r="H439" s="175"/>
    </row>
    <row r="440" spans="8:8" x14ac:dyDescent="0.2">
      <c r="H440" s="175"/>
    </row>
    <row r="441" spans="8:8" x14ac:dyDescent="0.2">
      <c r="H441" s="175"/>
    </row>
    <row r="442" spans="8:8" x14ac:dyDescent="0.2">
      <c r="H442" s="175"/>
    </row>
    <row r="443" spans="8:8" x14ac:dyDescent="0.2">
      <c r="H443" s="175"/>
    </row>
    <row r="444" spans="8:8" x14ac:dyDescent="0.2">
      <c r="H444" s="175"/>
    </row>
    <row r="445" spans="8:8" x14ac:dyDescent="0.2">
      <c r="H445" s="175"/>
    </row>
    <row r="446" spans="8:8" x14ac:dyDescent="0.2">
      <c r="H446" s="175"/>
    </row>
    <row r="447" spans="8:8" x14ac:dyDescent="0.2">
      <c r="H447" s="175"/>
    </row>
    <row r="448" spans="8:8" x14ac:dyDescent="0.2">
      <c r="H448" s="175"/>
    </row>
    <row r="449" spans="8:8" x14ac:dyDescent="0.2">
      <c r="H449" s="175"/>
    </row>
    <row r="450" spans="8:8" x14ac:dyDescent="0.2">
      <c r="H450" s="175"/>
    </row>
    <row r="451" spans="8:8" x14ac:dyDescent="0.2">
      <c r="H451" s="175"/>
    </row>
    <row r="452" spans="8:8" x14ac:dyDescent="0.2">
      <c r="H452" s="175"/>
    </row>
    <row r="453" spans="8:8" x14ac:dyDescent="0.2">
      <c r="H453" s="175"/>
    </row>
    <row r="454" spans="8:8" x14ac:dyDescent="0.2">
      <c r="H454" s="175"/>
    </row>
    <row r="455" spans="8:8" x14ac:dyDescent="0.2">
      <c r="H455" s="175"/>
    </row>
    <row r="456" spans="8:8" x14ac:dyDescent="0.2">
      <c r="H456" s="175"/>
    </row>
    <row r="457" spans="8:8" x14ac:dyDescent="0.2">
      <c r="H457" s="175"/>
    </row>
    <row r="458" spans="8:8" x14ac:dyDescent="0.2">
      <c r="H458" s="175"/>
    </row>
    <row r="459" spans="8:8" x14ac:dyDescent="0.2">
      <c r="H459" s="175"/>
    </row>
    <row r="460" spans="8:8" x14ac:dyDescent="0.2">
      <c r="H460" s="175"/>
    </row>
    <row r="461" spans="8:8" x14ac:dyDescent="0.2">
      <c r="H461" s="175"/>
    </row>
    <row r="462" spans="8:8" x14ac:dyDescent="0.2">
      <c r="H462" s="175"/>
    </row>
    <row r="463" spans="8:8" x14ac:dyDescent="0.2">
      <c r="H463" s="175"/>
    </row>
    <row r="464" spans="8:8" x14ac:dyDescent="0.2">
      <c r="H464" s="175"/>
    </row>
    <row r="465" spans="8:8" x14ac:dyDescent="0.2">
      <c r="H465" s="175"/>
    </row>
    <row r="466" spans="8:8" x14ac:dyDescent="0.2">
      <c r="H466" s="175"/>
    </row>
    <row r="467" spans="8:8" x14ac:dyDescent="0.2">
      <c r="H467" s="175"/>
    </row>
    <row r="468" spans="8:8" x14ac:dyDescent="0.2">
      <c r="H468" s="175"/>
    </row>
    <row r="469" spans="8:8" x14ac:dyDescent="0.2">
      <c r="H469" s="175"/>
    </row>
    <row r="470" spans="8:8" x14ac:dyDescent="0.2">
      <c r="H470" s="175"/>
    </row>
    <row r="471" spans="8:8" x14ac:dyDescent="0.2">
      <c r="H471" s="175"/>
    </row>
    <row r="472" spans="8:8" x14ac:dyDescent="0.2">
      <c r="H472" s="175"/>
    </row>
    <row r="473" spans="8:8" x14ac:dyDescent="0.2">
      <c r="H473" s="175"/>
    </row>
    <row r="474" spans="8:8" x14ac:dyDescent="0.2">
      <c r="H474" s="175"/>
    </row>
    <row r="475" spans="8:8" x14ac:dyDescent="0.2">
      <c r="H475" s="175"/>
    </row>
    <row r="476" spans="8:8" x14ac:dyDescent="0.2">
      <c r="H476" s="175"/>
    </row>
    <row r="477" spans="8:8" x14ac:dyDescent="0.2">
      <c r="H477" s="175"/>
    </row>
    <row r="478" spans="8:8" x14ac:dyDescent="0.2">
      <c r="H478" s="175"/>
    </row>
    <row r="479" spans="8:8" x14ac:dyDescent="0.2">
      <c r="H479" s="175"/>
    </row>
    <row r="480" spans="8:8" x14ac:dyDescent="0.2">
      <c r="H480" s="175"/>
    </row>
    <row r="481" spans="8:8" x14ac:dyDescent="0.2">
      <c r="H481" s="175"/>
    </row>
    <row r="482" spans="8:8" x14ac:dyDescent="0.2">
      <c r="H482" s="175"/>
    </row>
    <row r="483" spans="8:8" x14ac:dyDescent="0.2">
      <c r="H483" s="175"/>
    </row>
    <row r="484" spans="8:8" x14ac:dyDescent="0.2">
      <c r="H484" s="175"/>
    </row>
    <row r="485" spans="8:8" x14ac:dyDescent="0.2">
      <c r="H485" s="175"/>
    </row>
    <row r="486" spans="8:8" x14ac:dyDescent="0.2">
      <c r="H486" s="175"/>
    </row>
    <row r="487" spans="8:8" x14ac:dyDescent="0.2">
      <c r="H487" s="175"/>
    </row>
    <row r="488" spans="8:8" x14ac:dyDescent="0.2">
      <c r="H488" s="175"/>
    </row>
    <row r="489" spans="8:8" x14ac:dyDescent="0.2">
      <c r="H489" s="175"/>
    </row>
    <row r="490" spans="8:8" x14ac:dyDescent="0.2">
      <c r="H490" s="175"/>
    </row>
    <row r="491" spans="8:8" x14ac:dyDescent="0.2">
      <c r="H491" s="175"/>
    </row>
    <row r="492" spans="8:8" x14ac:dyDescent="0.2">
      <c r="H492" s="175"/>
    </row>
    <row r="493" spans="8:8" x14ac:dyDescent="0.2">
      <c r="H493" s="175"/>
    </row>
    <row r="494" spans="8:8" x14ac:dyDescent="0.2">
      <c r="H494" s="175"/>
    </row>
    <row r="495" spans="8:8" x14ac:dyDescent="0.2">
      <c r="H495" s="175"/>
    </row>
    <row r="496" spans="8:8" x14ac:dyDescent="0.2">
      <c r="H496" s="175"/>
    </row>
    <row r="497" spans="8:8" x14ac:dyDescent="0.2">
      <c r="H497" s="175"/>
    </row>
    <row r="498" spans="8:8" x14ac:dyDescent="0.2">
      <c r="H498" s="175"/>
    </row>
    <row r="499" spans="8:8" x14ac:dyDescent="0.2">
      <c r="H499" s="175"/>
    </row>
    <row r="500" spans="8:8" x14ac:dyDescent="0.2">
      <c r="H500" s="175"/>
    </row>
    <row r="501" spans="8:8" x14ac:dyDescent="0.2">
      <c r="H501" s="175"/>
    </row>
    <row r="502" spans="8:8" x14ac:dyDescent="0.2">
      <c r="H502" s="175"/>
    </row>
    <row r="503" spans="8:8" x14ac:dyDescent="0.2">
      <c r="H503" s="175"/>
    </row>
    <row r="504" spans="8:8" x14ac:dyDescent="0.2">
      <c r="H504" s="175"/>
    </row>
    <row r="505" spans="8:8" x14ac:dyDescent="0.2">
      <c r="H505" s="175"/>
    </row>
    <row r="506" spans="8:8" x14ac:dyDescent="0.2">
      <c r="H506" s="175"/>
    </row>
    <row r="507" spans="8:8" x14ac:dyDescent="0.2">
      <c r="H507" s="175"/>
    </row>
    <row r="508" spans="8:8" x14ac:dyDescent="0.2">
      <c r="H508" s="175"/>
    </row>
    <row r="509" spans="8:8" x14ac:dyDescent="0.2">
      <c r="H509" s="175"/>
    </row>
    <row r="510" spans="8:8" x14ac:dyDescent="0.2">
      <c r="H510" s="175"/>
    </row>
    <row r="511" spans="8:8" x14ac:dyDescent="0.2">
      <c r="H511" s="175"/>
    </row>
    <row r="512" spans="8:8" x14ac:dyDescent="0.2">
      <c r="H512" s="175"/>
    </row>
    <row r="513" spans="8:8" x14ac:dyDescent="0.2">
      <c r="H513" s="175"/>
    </row>
    <row r="514" spans="8:8" x14ac:dyDescent="0.2">
      <c r="H514" s="175"/>
    </row>
    <row r="515" spans="8:8" x14ac:dyDescent="0.2">
      <c r="H515" s="175"/>
    </row>
    <row r="516" spans="8:8" x14ac:dyDescent="0.2">
      <c r="H516" s="175"/>
    </row>
    <row r="517" spans="8:8" x14ac:dyDescent="0.2">
      <c r="H517" s="175"/>
    </row>
    <row r="518" spans="8:8" x14ac:dyDescent="0.2">
      <c r="H518" s="175"/>
    </row>
    <row r="519" spans="8:8" x14ac:dyDescent="0.2">
      <c r="H519" s="175"/>
    </row>
    <row r="520" spans="8:8" x14ac:dyDescent="0.2">
      <c r="H520" s="175"/>
    </row>
    <row r="521" spans="8:8" x14ac:dyDescent="0.2">
      <c r="H521" s="175"/>
    </row>
    <row r="522" spans="8:8" x14ac:dyDescent="0.2">
      <c r="H522" s="175"/>
    </row>
    <row r="523" spans="8:8" x14ac:dyDescent="0.2">
      <c r="H523" s="175"/>
    </row>
    <row r="524" spans="8:8" x14ac:dyDescent="0.2">
      <c r="H524" s="175"/>
    </row>
    <row r="525" spans="8:8" x14ac:dyDescent="0.2">
      <c r="H525" s="175"/>
    </row>
    <row r="526" spans="8:8" x14ac:dyDescent="0.2">
      <c r="H526" s="175"/>
    </row>
    <row r="527" spans="8:8" x14ac:dyDescent="0.2">
      <c r="H527" s="175"/>
    </row>
    <row r="528" spans="8:8" x14ac:dyDescent="0.2">
      <c r="H528" s="175"/>
    </row>
    <row r="529" spans="8:8" x14ac:dyDescent="0.2">
      <c r="H529" s="175"/>
    </row>
    <row r="530" spans="8:8" x14ac:dyDescent="0.2">
      <c r="H530" s="175"/>
    </row>
    <row r="531" spans="8:8" x14ac:dyDescent="0.2">
      <c r="H531" s="175"/>
    </row>
    <row r="532" spans="8:8" x14ac:dyDescent="0.2">
      <c r="H532" s="175"/>
    </row>
    <row r="533" spans="8:8" x14ac:dyDescent="0.2">
      <c r="H533" s="175"/>
    </row>
    <row r="534" spans="8:8" x14ac:dyDescent="0.2">
      <c r="H534" s="175"/>
    </row>
    <row r="535" spans="8:8" x14ac:dyDescent="0.2">
      <c r="H535" s="175"/>
    </row>
    <row r="536" spans="8:8" x14ac:dyDescent="0.2">
      <c r="H536" s="175"/>
    </row>
    <row r="537" spans="8:8" x14ac:dyDescent="0.2">
      <c r="H537" s="175"/>
    </row>
    <row r="538" spans="8:8" x14ac:dyDescent="0.2">
      <c r="H538" s="175"/>
    </row>
    <row r="539" spans="8:8" x14ac:dyDescent="0.2">
      <c r="H539" s="175"/>
    </row>
    <row r="540" spans="8:8" x14ac:dyDescent="0.2">
      <c r="H540" s="175"/>
    </row>
    <row r="541" spans="8:8" x14ac:dyDescent="0.2">
      <c r="H541" s="175"/>
    </row>
    <row r="542" spans="8:8" x14ac:dyDescent="0.2">
      <c r="H542" s="175"/>
    </row>
    <row r="543" spans="8:8" x14ac:dyDescent="0.2">
      <c r="H543" s="175"/>
    </row>
    <row r="544" spans="8:8" x14ac:dyDescent="0.2">
      <c r="H544" s="175"/>
    </row>
    <row r="545" spans="8:8" x14ac:dyDescent="0.2">
      <c r="H545" s="175"/>
    </row>
    <row r="546" spans="8:8" x14ac:dyDescent="0.2">
      <c r="H546" s="175"/>
    </row>
    <row r="547" spans="8:8" x14ac:dyDescent="0.2">
      <c r="H547" s="175"/>
    </row>
    <row r="548" spans="8:8" x14ac:dyDescent="0.2">
      <c r="H548" s="175"/>
    </row>
    <row r="549" spans="8:8" x14ac:dyDescent="0.2">
      <c r="H549" s="175"/>
    </row>
    <row r="550" spans="8:8" x14ac:dyDescent="0.2">
      <c r="H550" s="175"/>
    </row>
    <row r="551" spans="8:8" x14ac:dyDescent="0.2">
      <c r="H551" s="175"/>
    </row>
    <row r="552" spans="8:8" x14ac:dyDescent="0.2">
      <c r="H552" s="175"/>
    </row>
    <row r="553" spans="8:8" x14ac:dyDescent="0.2">
      <c r="H553" s="175"/>
    </row>
    <row r="554" spans="8:8" x14ac:dyDescent="0.2">
      <c r="H554" s="175"/>
    </row>
    <row r="555" spans="8:8" x14ac:dyDescent="0.2">
      <c r="H555" s="175"/>
    </row>
    <row r="556" spans="8:8" x14ac:dyDescent="0.2">
      <c r="H556" s="175"/>
    </row>
    <row r="557" spans="8:8" x14ac:dyDescent="0.2">
      <c r="H557" s="175"/>
    </row>
    <row r="558" spans="8:8" x14ac:dyDescent="0.2">
      <c r="H558" s="175"/>
    </row>
    <row r="559" spans="8:8" x14ac:dyDescent="0.2">
      <c r="H559" s="175"/>
    </row>
    <row r="560" spans="8:8" x14ac:dyDescent="0.2">
      <c r="H560" s="175"/>
    </row>
    <row r="561" spans="8:8" x14ac:dyDescent="0.2">
      <c r="H561" s="175"/>
    </row>
    <row r="562" spans="8:8" x14ac:dyDescent="0.2">
      <c r="H562" s="175"/>
    </row>
    <row r="563" spans="8:8" x14ac:dyDescent="0.2">
      <c r="H563" s="175"/>
    </row>
    <row r="564" spans="8:8" x14ac:dyDescent="0.2">
      <c r="H564" s="175"/>
    </row>
    <row r="565" spans="8:8" x14ac:dyDescent="0.2">
      <c r="H565" s="175"/>
    </row>
    <row r="566" spans="8:8" x14ac:dyDescent="0.2">
      <c r="H566" s="175"/>
    </row>
    <row r="567" spans="8:8" x14ac:dyDescent="0.2">
      <c r="H567" s="175"/>
    </row>
    <row r="568" spans="8:8" x14ac:dyDescent="0.2">
      <c r="H568" s="175"/>
    </row>
    <row r="569" spans="8:8" x14ac:dyDescent="0.2">
      <c r="H569" s="175"/>
    </row>
    <row r="570" spans="8:8" x14ac:dyDescent="0.2">
      <c r="H570" s="175"/>
    </row>
    <row r="571" spans="8:8" x14ac:dyDescent="0.2">
      <c r="H571" s="175"/>
    </row>
    <row r="572" spans="8:8" x14ac:dyDescent="0.2">
      <c r="H572" s="175"/>
    </row>
    <row r="573" spans="8:8" x14ac:dyDescent="0.2">
      <c r="H573" s="175"/>
    </row>
    <row r="574" spans="8:8" x14ac:dyDescent="0.2">
      <c r="H574" s="175"/>
    </row>
    <row r="575" spans="8:8" x14ac:dyDescent="0.2">
      <c r="H575" s="175"/>
    </row>
    <row r="576" spans="8:8" x14ac:dyDescent="0.2">
      <c r="H576" s="175"/>
    </row>
    <row r="577" spans="8:8" x14ac:dyDescent="0.2">
      <c r="H577" s="175"/>
    </row>
    <row r="578" spans="8:8" x14ac:dyDescent="0.2">
      <c r="H578" s="175"/>
    </row>
    <row r="579" spans="8:8" x14ac:dyDescent="0.2">
      <c r="H579" s="175"/>
    </row>
    <row r="580" spans="8:8" x14ac:dyDescent="0.2">
      <c r="H580" s="175"/>
    </row>
    <row r="581" spans="8:8" x14ac:dyDescent="0.2">
      <c r="H581" s="175"/>
    </row>
    <row r="582" spans="8:8" x14ac:dyDescent="0.2">
      <c r="H582" s="175"/>
    </row>
    <row r="583" spans="8:8" x14ac:dyDescent="0.2">
      <c r="H583" s="175"/>
    </row>
    <row r="584" spans="8:8" x14ac:dyDescent="0.2">
      <c r="H584" s="175"/>
    </row>
    <row r="585" spans="8:8" x14ac:dyDescent="0.2">
      <c r="H585" s="175"/>
    </row>
    <row r="586" spans="8:8" x14ac:dyDescent="0.2">
      <c r="H586" s="175"/>
    </row>
    <row r="587" spans="8:8" x14ac:dyDescent="0.2">
      <c r="H587" s="175"/>
    </row>
    <row r="588" spans="8:8" x14ac:dyDescent="0.2">
      <c r="H588" s="175"/>
    </row>
    <row r="589" spans="8:8" x14ac:dyDescent="0.2">
      <c r="H589" s="175"/>
    </row>
    <row r="590" spans="8:8" x14ac:dyDescent="0.2">
      <c r="H590" s="175"/>
    </row>
    <row r="591" spans="8:8" x14ac:dyDescent="0.2">
      <c r="H591" s="175"/>
    </row>
    <row r="592" spans="8:8" x14ac:dyDescent="0.2">
      <c r="H592" s="175"/>
    </row>
    <row r="593" spans="8:8" x14ac:dyDescent="0.2">
      <c r="H593" s="175"/>
    </row>
    <row r="594" spans="8:8" x14ac:dyDescent="0.2">
      <c r="H594" s="175"/>
    </row>
    <row r="595" spans="8:8" x14ac:dyDescent="0.2">
      <c r="H595" s="175"/>
    </row>
    <row r="596" spans="8:8" x14ac:dyDescent="0.2">
      <c r="H596" s="175"/>
    </row>
    <row r="597" spans="8:8" x14ac:dyDescent="0.2">
      <c r="H597" s="175"/>
    </row>
    <row r="598" spans="8:8" x14ac:dyDescent="0.2">
      <c r="H598" s="175"/>
    </row>
    <row r="599" spans="8:8" x14ac:dyDescent="0.2">
      <c r="H599" s="175"/>
    </row>
    <row r="600" spans="8:8" x14ac:dyDescent="0.2">
      <c r="H600" s="175"/>
    </row>
    <row r="601" spans="8:8" x14ac:dyDescent="0.2">
      <c r="H601" s="175"/>
    </row>
    <row r="602" spans="8:8" x14ac:dyDescent="0.2">
      <c r="H602" s="175"/>
    </row>
    <row r="603" spans="8:8" x14ac:dyDescent="0.2">
      <c r="H603" s="175"/>
    </row>
    <row r="604" spans="8:8" x14ac:dyDescent="0.2">
      <c r="H604" s="175"/>
    </row>
    <row r="605" spans="8:8" x14ac:dyDescent="0.2">
      <c r="H605" s="175"/>
    </row>
    <row r="606" spans="8:8" x14ac:dyDescent="0.2">
      <c r="H606" s="175"/>
    </row>
    <row r="607" spans="8:8" x14ac:dyDescent="0.2">
      <c r="H607" s="175"/>
    </row>
    <row r="608" spans="8:8" x14ac:dyDescent="0.2">
      <c r="H608" s="175"/>
    </row>
    <row r="609" spans="8:8" x14ac:dyDescent="0.2">
      <c r="H609" s="175"/>
    </row>
    <row r="610" spans="8:8" x14ac:dyDescent="0.2">
      <c r="H610" s="175"/>
    </row>
    <row r="611" spans="8:8" x14ac:dyDescent="0.2">
      <c r="H611" s="175"/>
    </row>
    <row r="612" spans="8:8" x14ac:dyDescent="0.2">
      <c r="H612" s="175"/>
    </row>
    <row r="613" spans="8:8" x14ac:dyDescent="0.2">
      <c r="H613" s="175"/>
    </row>
    <row r="614" spans="8:8" x14ac:dyDescent="0.2">
      <c r="H614" s="175"/>
    </row>
    <row r="615" spans="8:8" x14ac:dyDescent="0.2">
      <c r="H615" s="175"/>
    </row>
    <row r="616" spans="8:8" x14ac:dyDescent="0.2">
      <c r="H616" s="175"/>
    </row>
    <row r="617" spans="8:8" x14ac:dyDescent="0.2">
      <c r="H617" s="175"/>
    </row>
    <row r="618" spans="8:8" x14ac:dyDescent="0.2">
      <c r="H618" s="175"/>
    </row>
    <row r="619" spans="8:8" x14ac:dyDescent="0.2">
      <c r="H619" s="175"/>
    </row>
    <row r="620" spans="8:8" x14ac:dyDescent="0.2">
      <c r="H620" s="175"/>
    </row>
    <row r="621" spans="8:8" x14ac:dyDescent="0.2">
      <c r="H621" s="175"/>
    </row>
    <row r="622" spans="8:8" x14ac:dyDescent="0.2">
      <c r="H622" s="175"/>
    </row>
    <row r="623" spans="8:8" x14ac:dyDescent="0.2">
      <c r="H623" s="175"/>
    </row>
    <row r="624" spans="8:8" x14ac:dyDescent="0.2">
      <c r="H624" s="175"/>
    </row>
    <row r="625" spans="8:8" x14ac:dyDescent="0.2">
      <c r="H625" s="175"/>
    </row>
    <row r="626" spans="8:8" x14ac:dyDescent="0.2">
      <c r="H626" s="175"/>
    </row>
    <row r="627" spans="8:8" x14ac:dyDescent="0.2">
      <c r="H627" s="175"/>
    </row>
    <row r="628" spans="8:8" x14ac:dyDescent="0.2">
      <c r="H628" s="175"/>
    </row>
    <row r="629" spans="8:8" x14ac:dyDescent="0.2">
      <c r="H629" s="175"/>
    </row>
    <row r="630" spans="8:8" x14ac:dyDescent="0.2">
      <c r="H630" s="175"/>
    </row>
    <row r="631" spans="8:8" x14ac:dyDescent="0.2">
      <c r="H631" s="175"/>
    </row>
    <row r="632" spans="8:8" x14ac:dyDescent="0.2">
      <c r="H632" s="175"/>
    </row>
    <row r="633" spans="8:8" x14ac:dyDescent="0.2">
      <c r="H633" s="175"/>
    </row>
    <row r="634" spans="8:8" x14ac:dyDescent="0.2">
      <c r="H634" s="175"/>
    </row>
    <row r="635" spans="8:8" x14ac:dyDescent="0.2">
      <c r="H635" s="175"/>
    </row>
    <row r="636" spans="8:8" x14ac:dyDescent="0.2">
      <c r="H636" s="175"/>
    </row>
    <row r="637" spans="8:8" x14ac:dyDescent="0.2">
      <c r="H637" s="175"/>
    </row>
    <row r="638" spans="8:8" x14ac:dyDescent="0.2">
      <c r="H638" s="175"/>
    </row>
    <row r="639" spans="8:8" x14ac:dyDescent="0.2">
      <c r="H639" s="175"/>
    </row>
    <row r="640" spans="8:8" x14ac:dyDescent="0.2">
      <c r="H640" s="175"/>
    </row>
    <row r="641" spans="8:8" x14ac:dyDescent="0.2">
      <c r="H641" s="175"/>
    </row>
    <row r="642" spans="8:8" x14ac:dyDescent="0.2">
      <c r="H642" s="175"/>
    </row>
    <row r="643" spans="8:8" x14ac:dyDescent="0.2">
      <c r="H643" s="175"/>
    </row>
    <row r="644" spans="8:8" x14ac:dyDescent="0.2">
      <c r="H644" s="175"/>
    </row>
    <row r="645" spans="8:8" x14ac:dyDescent="0.2">
      <c r="H645" s="175"/>
    </row>
    <row r="646" spans="8:8" x14ac:dyDescent="0.2">
      <c r="H646" s="175"/>
    </row>
    <row r="647" spans="8:8" x14ac:dyDescent="0.2">
      <c r="H647" s="175"/>
    </row>
    <row r="648" spans="8:8" x14ac:dyDescent="0.2">
      <c r="H648" s="175"/>
    </row>
    <row r="649" spans="8:8" x14ac:dyDescent="0.2">
      <c r="H649" s="175"/>
    </row>
    <row r="650" spans="8:8" x14ac:dyDescent="0.2">
      <c r="H650" s="175"/>
    </row>
    <row r="651" spans="8:8" x14ac:dyDescent="0.2">
      <c r="H651" s="175"/>
    </row>
    <row r="652" spans="8:8" x14ac:dyDescent="0.2">
      <c r="H652" s="175"/>
    </row>
    <row r="653" spans="8:8" x14ac:dyDescent="0.2">
      <c r="H653" s="175"/>
    </row>
    <row r="654" spans="8:8" x14ac:dyDescent="0.2">
      <c r="H654" s="175"/>
    </row>
    <row r="655" spans="8:8" x14ac:dyDescent="0.2">
      <c r="H655" s="175"/>
    </row>
    <row r="656" spans="8:8" x14ac:dyDescent="0.2">
      <c r="H656" s="175"/>
    </row>
    <row r="657" spans="8:8" x14ac:dyDescent="0.2">
      <c r="H657" s="175"/>
    </row>
    <row r="658" spans="8:8" x14ac:dyDescent="0.2">
      <c r="H658" s="175"/>
    </row>
    <row r="659" spans="8:8" x14ac:dyDescent="0.2">
      <c r="H659" s="175"/>
    </row>
    <row r="660" spans="8:8" x14ac:dyDescent="0.2">
      <c r="H660" s="175"/>
    </row>
    <row r="661" spans="8:8" x14ac:dyDescent="0.2">
      <c r="H661" s="175"/>
    </row>
    <row r="662" spans="8:8" x14ac:dyDescent="0.2">
      <c r="H662" s="175"/>
    </row>
    <row r="663" spans="8:8" x14ac:dyDescent="0.2">
      <c r="H663" s="175"/>
    </row>
    <row r="664" spans="8:8" x14ac:dyDescent="0.2">
      <c r="H664" s="175"/>
    </row>
    <row r="665" spans="8:8" x14ac:dyDescent="0.2">
      <c r="H665" s="175"/>
    </row>
    <row r="666" spans="8:8" x14ac:dyDescent="0.2">
      <c r="H666" s="175"/>
    </row>
    <row r="667" spans="8:8" x14ac:dyDescent="0.2">
      <c r="H667" s="175"/>
    </row>
    <row r="668" spans="8:8" x14ac:dyDescent="0.2">
      <c r="H668" s="175"/>
    </row>
    <row r="669" spans="8:8" x14ac:dyDescent="0.2">
      <c r="H669" s="175"/>
    </row>
    <row r="670" spans="8:8" x14ac:dyDescent="0.2">
      <c r="H670" s="175"/>
    </row>
    <row r="671" spans="8:8" x14ac:dyDescent="0.2">
      <c r="H671" s="175"/>
    </row>
    <row r="672" spans="8:8" x14ac:dyDescent="0.2">
      <c r="H672" s="175"/>
    </row>
    <row r="673" spans="8:8" x14ac:dyDescent="0.2">
      <c r="H673" s="175"/>
    </row>
    <row r="674" spans="8:8" x14ac:dyDescent="0.2">
      <c r="H674" s="175"/>
    </row>
    <row r="675" spans="8:8" x14ac:dyDescent="0.2">
      <c r="H675" s="175"/>
    </row>
    <row r="676" spans="8:8" x14ac:dyDescent="0.2">
      <c r="H676" s="175"/>
    </row>
    <row r="677" spans="8:8" x14ac:dyDescent="0.2">
      <c r="H677" s="175"/>
    </row>
    <row r="678" spans="8:8" x14ac:dyDescent="0.2">
      <c r="H678" s="175"/>
    </row>
    <row r="679" spans="8:8" x14ac:dyDescent="0.2">
      <c r="H679" s="175"/>
    </row>
    <row r="680" spans="8:8" x14ac:dyDescent="0.2">
      <c r="H680" s="175"/>
    </row>
    <row r="681" spans="8:8" x14ac:dyDescent="0.2">
      <c r="H681" s="175"/>
    </row>
    <row r="682" spans="8:8" x14ac:dyDescent="0.2">
      <c r="H682" s="175"/>
    </row>
    <row r="683" spans="8:8" x14ac:dyDescent="0.2">
      <c r="H683" s="175"/>
    </row>
    <row r="684" spans="8:8" x14ac:dyDescent="0.2">
      <c r="H684" s="175"/>
    </row>
    <row r="685" spans="8:8" x14ac:dyDescent="0.2">
      <c r="H685" s="175"/>
    </row>
    <row r="686" spans="8:8" x14ac:dyDescent="0.2">
      <c r="H686" s="175"/>
    </row>
    <row r="687" spans="8:8" x14ac:dyDescent="0.2">
      <c r="H687" s="175"/>
    </row>
    <row r="688" spans="8:8" x14ac:dyDescent="0.2">
      <c r="H688" s="175"/>
    </row>
    <row r="689" spans="8:8" x14ac:dyDescent="0.2">
      <c r="H689" s="175"/>
    </row>
    <row r="690" spans="8:8" x14ac:dyDescent="0.2">
      <c r="H690" s="175"/>
    </row>
    <row r="691" spans="8:8" x14ac:dyDescent="0.2">
      <c r="H691" s="175"/>
    </row>
    <row r="692" spans="8:8" x14ac:dyDescent="0.2">
      <c r="H692" s="175"/>
    </row>
    <row r="693" spans="8:8" x14ac:dyDescent="0.2">
      <c r="H693" s="175"/>
    </row>
    <row r="694" spans="8:8" x14ac:dyDescent="0.2">
      <c r="H694" s="175"/>
    </row>
    <row r="695" spans="8:8" x14ac:dyDescent="0.2">
      <c r="H695" s="175"/>
    </row>
    <row r="696" spans="8:8" x14ac:dyDescent="0.2">
      <c r="H696" s="175"/>
    </row>
    <row r="697" spans="8:8" x14ac:dyDescent="0.2">
      <c r="H697" s="175"/>
    </row>
    <row r="698" spans="8:8" x14ac:dyDescent="0.2">
      <c r="H698" s="175"/>
    </row>
    <row r="699" spans="8:8" x14ac:dyDescent="0.2">
      <c r="H699" s="175"/>
    </row>
    <row r="700" spans="8:8" x14ac:dyDescent="0.2">
      <c r="H700" s="175"/>
    </row>
    <row r="701" spans="8:8" x14ac:dyDescent="0.2">
      <c r="H701" s="175"/>
    </row>
    <row r="702" spans="8:8" x14ac:dyDescent="0.2">
      <c r="H702" s="175"/>
    </row>
    <row r="703" spans="8:8" x14ac:dyDescent="0.2">
      <c r="H703" s="175"/>
    </row>
    <row r="704" spans="8:8" x14ac:dyDescent="0.2">
      <c r="H704" s="175"/>
    </row>
    <row r="705" spans="8:8" x14ac:dyDescent="0.2">
      <c r="H705" s="175"/>
    </row>
    <row r="706" spans="8:8" x14ac:dyDescent="0.2">
      <c r="H706" s="175"/>
    </row>
    <row r="707" spans="8:8" x14ac:dyDescent="0.2">
      <c r="H707" s="175"/>
    </row>
    <row r="708" spans="8:8" x14ac:dyDescent="0.2">
      <c r="H708" s="175"/>
    </row>
    <row r="709" spans="8:8" x14ac:dyDescent="0.2">
      <c r="H709" s="175"/>
    </row>
    <row r="710" spans="8:8" x14ac:dyDescent="0.2">
      <c r="H710" s="175"/>
    </row>
    <row r="711" spans="8:8" x14ac:dyDescent="0.2">
      <c r="H711" s="175"/>
    </row>
    <row r="712" spans="8:8" x14ac:dyDescent="0.2">
      <c r="H712" s="175"/>
    </row>
    <row r="713" spans="8:8" x14ac:dyDescent="0.2">
      <c r="H713" s="175"/>
    </row>
    <row r="714" spans="8:8" x14ac:dyDescent="0.2">
      <c r="H714" s="175"/>
    </row>
    <row r="715" spans="8:8" x14ac:dyDescent="0.2">
      <c r="H715" s="175"/>
    </row>
    <row r="716" spans="8:8" x14ac:dyDescent="0.2">
      <c r="H716" s="175"/>
    </row>
    <row r="717" spans="8:8" x14ac:dyDescent="0.2">
      <c r="H717" s="175"/>
    </row>
    <row r="718" spans="8:8" x14ac:dyDescent="0.2">
      <c r="H718" s="175"/>
    </row>
    <row r="719" spans="8:8" x14ac:dyDescent="0.2">
      <c r="H719" s="175"/>
    </row>
    <row r="720" spans="8:8" x14ac:dyDescent="0.2">
      <c r="H720" s="175"/>
    </row>
    <row r="721" spans="8:8" x14ac:dyDescent="0.2">
      <c r="H721" s="175"/>
    </row>
    <row r="722" spans="8:8" x14ac:dyDescent="0.2">
      <c r="H722" s="175"/>
    </row>
    <row r="723" spans="8:8" x14ac:dyDescent="0.2">
      <c r="H723" s="175"/>
    </row>
    <row r="724" spans="8:8" x14ac:dyDescent="0.2">
      <c r="H724" s="175"/>
    </row>
    <row r="725" spans="8:8" x14ac:dyDescent="0.2">
      <c r="H725" s="175"/>
    </row>
    <row r="726" spans="8:8" x14ac:dyDescent="0.2">
      <c r="H726" s="175"/>
    </row>
    <row r="727" spans="8:8" x14ac:dyDescent="0.2">
      <c r="H727" s="175"/>
    </row>
    <row r="728" spans="8:8" x14ac:dyDescent="0.2">
      <c r="H728" s="175"/>
    </row>
    <row r="729" spans="8:8" x14ac:dyDescent="0.2">
      <c r="H729" s="175"/>
    </row>
    <row r="730" spans="8:8" x14ac:dyDescent="0.2">
      <c r="H730" s="175"/>
    </row>
    <row r="731" spans="8:8" x14ac:dyDescent="0.2">
      <c r="H731" s="175"/>
    </row>
    <row r="732" spans="8:8" x14ac:dyDescent="0.2">
      <c r="H732" s="175"/>
    </row>
    <row r="733" spans="8:8" x14ac:dyDescent="0.2">
      <c r="H733" s="175"/>
    </row>
    <row r="734" spans="8:8" x14ac:dyDescent="0.2">
      <c r="H734" s="175"/>
    </row>
    <row r="735" spans="8:8" x14ac:dyDescent="0.2">
      <c r="H735" s="175"/>
    </row>
    <row r="736" spans="8:8" x14ac:dyDescent="0.2">
      <c r="H736" s="175"/>
    </row>
    <row r="737" spans="8:8" x14ac:dyDescent="0.2">
      <c r="H737" s="175"/>
    </row>
    <row r="738" spans="8:8" x14ac:dyDescent="0.2">
      <c r="H738" s="175"/>
    </row>
    <row r="739" spans="8:8" x14ac:dyDescent="0.2">
      <c r="H739" s="175"/>
    </row>
    <row r="740" spans="8:8" x14ac:dyDescent="0.2">
      <c r="H740" s="175"/>
    </row>
    <row r="741" spans="8:8" x14ac:dyDescent="0.2">
      <c r="H741" s="175"/>
    </row>
    <row r="742" spans="8:8" x14ac:dyDescent="0.2">
      <c r="H742" s="175"/>
    </row>
    <row r="743" spans="8:8" x14ac:dyDescent="0.2">
      <c r="H743" s="175"/>
    </row>
    <row r="744" spans="8:8" x14ac:dyDescent="0.2">
      <c r="H744" s="175"/>
    </row>
    <row r="745" spans="8:8" x14ac:dyDescent="0.2">
      <c r="H745" s="175"/>
    </row>
    <row r="746" spans="8:8" x14ac:dyDescent="0.2">
      <c r="H746" s="175"/>
    </row>
    <row r="747" spans="8:8" x14ac:dyDescent="0.2">
      <c r="H747" s="175"/>
    </row>
    <row r="748" spans="8:8" x14ac:dyDescent="0.2">
      <c r="H748" s="175"/>
    </row>
    <row r="749" spans="8:8" x14ac:dyDescent="0.2">
      <c r="H749" s="175"/>
    </row>
    <row r="750" spans="8:8" x14ac:dyDescent="0.2">
      <c r="H750" s="175"/>
    </row>
    <row r="751" spans="8:8" x14ac:dyDescent="0.2">
      <c r="H751" s="175"/>
    </row>
    <row r="752" spans="8:8" x14ac:dyDescent="0.2">
      <c r="H752" s="175"/>
    </row>
    <row r="753" spans="8:8" x14ac:dyDescent="0.2">
      <c r="H753" s="175"/>
    </row>
    <row r="754" spans="8:8" x14ac:dyDescent="0.2">
      <c r="H754" s="175"/>
    </row>
    <row r="755" spans="8:8" x14ac:dyDescent="0.2">
      <c r="H755" s="175"/>
    </row>
    <row r="756" spans="8:8" x14ac:dyDescent="0.2">
      <c r="H756" s="175"/>
    </row>
    <row r="757" spans="8:8" x14ac:dyDescent="0.2">
      <c r="H757" s="175"/>
    </row>
    <row r="758" spans="8:8" x14ac:dyDescent="0.2">
      <c r="H758" s="175"/>
    </row>
    <row r="759" spans="8:8" x14ac:dyDescent="0.2">
      <c r="H759" s="175"/>
    </row>
    <row r="760" spans="8:8" x14ac:dyDescent="0.2">
      <c r="H760" s="175"/>
    </row>
    <row r="761" spans="8:8" x14ac:dyDescent="0.2">
      <c r="H761" s="175"/>
    </row>
    <row r="762" spans="8:8" x14ac:dyDescent="0.2">
      <c r="H762" s="175"/>
    </row>
    <row r="763" spans="8:8" x14ac:dyDescent="0.2">
      <c r="H763" s="175"/>
    </row>
    <row r="764" spans="8:8" x14ac:dyDescent="0.2">
      <c r="H764" s="175"/>
    </row>
    <row r="765" spans="8:8" x14ac:dyDescent="0.2">
      <c r="H765" s="175"/>
    </row>
    <row r="766" spans="8:8" x14ac:dyDescent="0.2">
      <c r="H766" s="175"/>
    </row>
    <row r="767" spans="8:8" x14ac:dyDescent="0.2">
      <c r="H767" s="175"/>
    </row>
    <row r="768" spans="8:8" x14ac:dyDescent="0.2">
      <c r="H768" s="175"/>
    </row>
    <row r="769" spans="8:8" x14ac:dyDescent="0.2">
      <c r="H769" s="175"/>
    </row>
    <row r="770" spans="8:8" x14ac:dyDescent="0.2">
      <c r="H770" s="175"/>
    </row>
    <row r="771" spans="8:8" x14ac:dyDescent="0.2">
      <c r="H771" s="175"/>
    </row>
    <row r="772" spans="8:8" x14ac:dyDescent="0.2">
      <c r="H772" s="175"/>
    </row>
    <row r="773" spans="8:8" x14ac:dyDescent="0.2">
      <c r="H773" s="175"/>
    </row>
    <row r="774" spans="8:8" x14ac:dyDescent="0.2">
      <c r="H774" s="175"/>
    </row>
    <row r="775" spans="8:8" x14ac:dyDescent="0.2">
      <c r="H775" s="175"/>
    </row>
    <row r="776" spans="8:8" x14ac:dyDescent="0.2">
      <c r="H776" s="175"/>
    </row>
    <row r="777" spans="8:8" x14ac:dyDescent="0.2">
      <c r="H777" s="175"/>
    </row>
    <row r="778" spans="8:8" x14ac:dyDescent="0.2">
      <c r="H778" s="175"/>
    </row>
    <row r="779" spans="8:8" x14ac:dyDescent="0.2">
      <c r="H779" s="175"/>
    </row>
    <row r="780" spans="8:8" x14ac:dyDescent="0.2">
      <c r="H780" s="175"/>
    </row>
    <row r="781" spans="8:8" x14ac:dyDescent="0.2">
      <c r="H781" s="175"/>
    </row>
    <row r="782" spans="8:8" x14ac:dyDescent="0.2">
      <c r="H782" s="175"/>
    </row>
    <row r="783" spans="8:8" x14ac:dyDescent="0.2">
      <c r="H783" s="175"/>
    </row>
    <row r="784" spans="8:8" x14ac:dyDescent="0.2">
      <c r="H784" s="175"/>
    </row>
    <row r="785" spans="8:8" x14ac:dyDescent="0.2">
      <c r="H785" s="175"/>
    </row>
    <row r="786" spans="8:8" x14ac:dyDescent="0.2">
      <c r="H786" s="175"/>
    </row>
    <row r="787" spans="8:8" x14ac:dyDescent="0.2">
      <c r="H787" s="175"/>
    </row>
    <row r="788" spans="8:8" x14ac:dyDescent="0.2">
      <c r="H788" s="175"/>
    </row>
    <row r="789" spans="8:8" x14ac:dyDescent="0.2">
      <c r="H789" s="175"/>
    </row>
    <row r="790" spans="8:8" x14ac:dyDescent="0.2">
      <c r="H790" s="175"/>
    </row>
    <row r="791" spans="8:8" x14ac:dyDescent="0.2">
      <c r="H791" s="175"/>
    </row>
    <row r="792" spans="8:8" x14ac:dyDescent="0.2">
      <c r="H792" s="175"/>
    </row>
    <row r="793" spans="8:8" x14ac:dyDescent="0.2">
      <c r="H793" s="175"/>
    </row>
    <row r="794" spans="8:8" x14ac:dyDescent="0.2">
      <c r="H794" s="175"/>
    </row>
    <row r="795" spans="8:8" x14ac:dyDescent="0.2">
      <c r="H795" s="175"/>
    </row>
    <row r="796" spans="8:8" x14ac:dyDescent="0.2">
      <c r="H796" s="175"/>
    </row>
    <row r="797" spans="8:8" x14ac:dyDescent="0.2">
      <c r="H797" s="175"/>
    </row>
    <row r="798" spans="8:8" x14ac:dyDescent="0.2">
      <c r="H798" s="175"/>
    </row>
    <row r="799" spans="8:8" x14ac:dyDescent="0.2">
      <c r="H799" s="175"/>
    </row>
    <row r="800" spans="8:8" x14ac:dyDescent="0.2">
      <c r="H800" s="175"/>
    </row>
    <row r="801" spans="8:8" x14ac:dyDescent="0.2">
      <c r="H801" s="175"/>
    </row>
    <row r="802" spans="8:8" x14ac:dyDescent="0.2">
      <c r="H802" s="175"/>
    </row>
    <row r="803" spans="8:8" x14ac:dyDescent="0.2">
      <c r="H803" s="175"/>
    </row>
    <row r="804" spans="8:8" x14ac:dyDescent="0.2">
      <c r="H804" s="175"/>
    </row>
    <row r="805" spans="8:8" x14ac:dyDescent="0.2">
      <c r="H805" s="175"/>
    </row>
    <row r="806" spans="8:8" x14ac:dyDescent="0.2">
      <c r="H806" s="175"/>
    </row>
    <row r="807" spans="8:8" x14ac:dyDescent="0.2">
      <c r="H807" s="175"/>
    </row>
    <row r="808" spans="8:8" x14ac:dyDescent="0.2">
      <c r="H808" s="175"/>
    </row>
    <row r="809" spans="8:8" x14ac:dyDescent="0.2">
      <c r="H809" s="175"/>
    </row>
    <row r="810" spans="8:8" x14ac:dyDescent="0.2">
      <c r="H810" s="175"/>
    </row>
    <row r="811" spans="8:8" x14ac:dyDescent="0.2">
      <c r="H811" s="175"/>
    </row>
    <row r="812" spans="8:8" x14ac:dyDescent="0.2">
      <c r="H812" s="175"/>
    </row>
    <row r="813" spans="8:8" x14ac:dyDescent="0.2">
      <c r="H813" s="175"/>
    </row>
    <row r="814" spans="8:8" x14ac:dyDescent="0.2">
      <c r="H814" s="175"/>
    </row>
    <row r="815" spans="8:8" x14ac:dyDescent="0.2">
      <c r="H815" s="175"/>
    </row>
    <row r="816" spans="8:8" x14ac:dyDescent="0.2">
      <c r="H816" s="175"/>
    </row>
    <row r="817" spans="8:8" x14ac:dyDescent="0.2">
      <c r="H817" s="175"/>
    </row>
    <row r="818" spans="8:8" x14ac:dyDescent="0.2">
      <c r="H818" s="175"/>
    </row>
    <row r="819" spans="8:8" x14ac:dyDescent="0.2">
      <c r="H819" s="175"/>
    </row>
    <row r="820" spans="8:8" x14ac:dyDescent="0.2">
      <c r="H820" s="175"/>
    </row>
    <row r="821" spans="8:8" x14ac:dyDescent="0.2">
      <c r="H821" s="175"/>
    </row>
    <row r="822" spans="8:8" x14ac:dyDescent="0.2">
      <c r="H822" s="175"/>
    </row>
    <row r="823" spans="8:8" x14ac:dyDescent="0.2">
      <c r="H823" s="175"/>
    </row>
    <row r="824" spans="8:8" x14ac:dyDescent="0.2">
      <c r="H824" s="175"/>
    </row>
    <row r="825" spans="8:8" x14ac:dyDescent="0.2">
      <c r="H825" s="175"/>
    </row>
    <row r="826" spans="8:8" x14ac:dyDescent="0.2">
      <c r="H826" s="175"/>
    </row>
    <row r="827" spans="8:8" x14ac:dyDescent="0.2">
      <c r="H827" s="175"/>
    </row>
    <row r="828" spans="8:8" x14ac:dyDescent="0.2">
      <c r="H828" s="175"/>
    </row>
    <row r="829" spans="8:8" x14ac:dyDescent="0.2">
      <c r="H829" s="175"/>
    </row>
    <row r="830" spans="8:8" x14ac:dyDescent="0.2">
      <c r="H830" s="175"/>
    </row>
    <row r="831" spans="8:8" x14ac:dyDescent="0.2">
      <c r="H831" s="175"/>
    </row>
    <row r="832" spans="8:8" x14ac:dyDescent="0.2">
      <c r="H832" s="175"/>
    </row>
    <row r="833" spans="8:8" x14ac:dyDescent="0.2">
      <c r="H833" s="175"/>
    </row>
    <row r="834" spans="8:8" x14ac:dyDescent="0.2">
      <c r="H834" s="175"/>
    </row>
    <row r="835" spans="8:8" x14ac:dyDescent="0.2">
      <c r="H835" s="175"/>
    </row>
    <row r="836" spans="8:8" x14ac:dyDescent="0.2">
      <c r="H836" s="175"/>
    </row>
    <row r="837" spans="8:8" x14ac:dyDescent="0.2">
      <c r="H837" s="175"/>
    </row>
    <row r="838" spans="8:8" x14ac:dyDescent="0.2">
      <c r="H838" s="175"/>
    </row>
    <row r="839" spans="8:8" x14ac:dyDescent="0.2">
      <c r="H839" s="175"/>
    </row>
    <row r="840" spans="8:8" x14ac:dyDescent="0.2">
      <c r="H840" s="175"/>
    </row>
    <row r="841" spans="8:8" x14ac:dyDescent="0.2">
      <c r="H841" s="175"/>
    </row>
    <row r="842" spans="8:8" x14ac:dyDescent="0.2">
      <c r="H842" s="175"/>
    </row>
    <row r="843" spans="8:8" x14ac:dyDescent="0.2">
      <c r="H843" s="175"/>
    </row>
    <row r="844" spans="8:8" x14ac:dyDescent="0.2">
      <c r="H844" s="175"/>
    </row>
    <row r="845" spans="8:8" x14ac:dyDescent="0.2">
      <c r="H845" s="175"/>
    </row>
    <row r="846" spans="8:8" x14ac:dyDescent="0.2">
      <c r="H846" s="175"/>
    </row>
    <row r="847" spans="8:8" x14ac:dyDescent="0.2">
      <c r="H847" s="175"/>
    </row>
    <row r="848" spans="8:8" x14ac:dyDescent="0.2">
      <c r="H848" s="175"/>
    </row>
    <row r="849" spans="8:8" x14ac:dyDescent="0.2">
      <c r="H849" s="175"/>
    </row>
    <row r="850" spans="8:8" x14ac:dyDescent="0.2">
      <c r="H850" s="175"/>
    </row>
    <row r="851" spans="8:8" x14ac:dyDescent="0.2">
      <c r="H851" s="175"/>
    </row>
    <row r="852" spans="8:8" x14ac:dyDescent="0.2">
      <c r="H852" s="175"/>
    </row>
    <row r="853" spans="8:8" x14ac:dyDescent="0.2">
      <c r="H853" s="175"/>
    </row>
    <row r="854" spans="8:8" x14ac:dyDescent="0.2">
      <c r="H854" s="175"/>
    </row>
    <row r="855" spans="8:8" x14ac:dyDescent="0.2">
      <c r="H855" s="175"/>
    </row>
    <row r="856" spans="8:8" x14ac:dyDescent="0.2">
      <c r="H856" s="175"/>
    </row>
    <row r="857" spans="8:8" x14ac:dyDescent="0.2">
      <c r="H857" s="175"/>
    </row>
    <row r="858" spans="8:8" x14ac:dyDescent="0.2">
      <c r="H858" s="175"/>
    </row>
    <row r="859" spans="8:8" x14ac:dyDescent="0.2">
      <c r="H859" s="175"/>
    </row>
    <row r="860" spans="8:8" x14ac:dyDescent="0.2">
      <c r="H860" s="175"/>
    </row>
    <row r="861" spans="8:8" x14ac:dyDescent="0.2">
      <c r="H861" s="175"/>
    </row>
    <row r="862" spans="8:8" x14ac:dyDescent="0.2">
      <c r="H862" s="175"/>
    </row>
    <row r="863" spans="8:8" x14ac:dyDescent="0.2">
      <c r="H863" s="175"/>
    </row>
    <row r="864" spans="8:8" x14ac:dyDescent="0.2">
      <c r="H864" s="175"/>
    </row>
    <row r="865" spans="8:8" x14ac:dyDescent="0.2">
      <c r="H865" s="175"/>
    </row>
    <row r="866" spans="8:8" x14ac:dyDescent="0.2">
      <c r="H866" s="175"/>
    </row>
    <row r="867" spans="8:8" x14ac:dyDescent="0.2">
      <c r="H867" s="175"/>
    </row>
    <row r="868" spans="8:8" x14ac:dyDescent="0.2">
      <c r="H868" s="175"/>
    </row>
    <row r="869" spans="8:8" x14ac:dyDescent="0.2">
      <c r="H869" s="175"/>
    </row>
    <row r="870" spans="8:8" x14ac:dyDescent="0.2">
      <c r="H870" s="175"/>
    </row>
    <row r="871" spans="8:8" x14ac:dyDescent="0.2">
      <c r="H871" s="175"/>
    </row>
    <row r="872" spans="8:8" x14ac:dyDescent="0.2">
      <c r="H872" s="175"/>
    </row>
    <row r="873" spans="8:8" x14ac:dyDescent="0.2">
      <c r="H873" s="175"/>
    </row>
    <row r="874" spans="8:8" x14ac:dyDescent="0.2">
      <c r="H874" s="175"/>
    </row>
    <row r="875" spans="8:8" x14ac:dyDescent="0.2">
      <c r="H875" s="175"/>
    </row>
    <row r="876" spans="8:8" x14ac:dyDescent="0.2">
      <c r="H876" s="175"/>
    </row>
    <row r="877" spans="8:8" x14ac:dyDescent="0.2">
      <c r="H877" s="175"/>
    </row>
    <row r="878" spans="8:8" x14ac:dyDescent="0.2">
      <c r="H878" s="175"/>
    </row>
    <row r="879" spans="8:8" x14ac:dyDescent="0.2">
      <c r="H879" s="175"/>
    </row>
    <row r="880" spans="8:8" x14ac:dyDescent="0.2">
      <c r="H880" s="175"/>
    </row>
    <row r="881" spans="8:8" x14ac:dyDescent="0.2">
      <c r="H881" s="175"/>
    </row>
    <row r="882" spans="8:8" x14ac:dyDescent="0.2">
      <c r="H882" s="175"/>
    </row>
    <row r="883" spans="8:8" x14ac:dyDescent="0.2">
      <c r="H883" s="175"/>
    </row>
    <row r="884" spans="8:8" x14ac:dyDescent="0.2">
      <c r="H884" s="175"/>
    </row>
    <row r="885" spans="8:8" x14ac:dyDescent="0.2">
      <c r="H885" s="175"/>
    </row>
    <row r="886" spans="8:8" x14ac:dyDescent="0.2">
      <c r="H886" s="175"/>
    </row>
    <row r="887" spans="8:8" x14ac:dyDescent="0.2">
      <c r="H887" s="175"/>
    </row>
    <row r="888" spans="8:8" x14ac:dyDescent="0.2">
      <c r="H888" s="175"/>
    </row>
    <row r="889" spans="8:8" x14ac:dyDescent="0.2">
      <c r="H889" s="175"/>
    </row>
    <row r="890" spans="8:8" x14ac:dyDescent="0.2">
      <c r="H890" s="175"/>
    </row>
    <row r="891" spans="8:8" x14ac:dyDescent="0.2">
      <c r="H891" s="175"/>
    </row>
    <row r="892" spans="8:8" x14ac:dyDescent="0.2">
      <c r="H892" s="175"/>
    </row>
    <row r="893" spans="8:8" x14ac:dyDescent="0.2">
      <c r="H893" s="175"/>
    </row>
    <row r="894" spans="8:8" x14ac:dyDescent="0.2">
      <c r="H894" s="175"/>
    </row>
    <row r="895" spans="8:8" x14ac:dyDescent="0.2">
      <c r="H895" s="175"/>
    </row>
    <row r="896" spans="8:8" x14ac:dyDescent="0.2">
      <c r="H896" s="175"/>
    </row>
    <row r="897" spans="8:8" x14ac:dyDescent="0.2">
      <c r="H897" s="175"/>
    </row>
    <row r="898" spans="8:8" x14ac:dyDescent="0.2">
      <c r="H898" s="175"/>
    </row>
    <row r="899" spans="8:8" x14ac:dyDescent="0.2">
      <c r="H899" s="175"/>
    </row>
    <row r="900" spans="8:8" x14ac:dyDescent="0.2">
      <c r="H900" s="175"/>
    </row>
    <row r="901" spans="8:8" x14ac:dyDescent="0.2">
      <c r="H901" s="175"/>
    </row>
    <row r="902" spans="8:8" x14ac:dyDescent="0.2">
      <c r="H902" s="175"/>
    </row>
    <row r="903" spans="8:8" x14ac:dyDescent="0.2">
      <c r="H903" s="175"/>
    </row>
    <row r="904" spans="8:8" x14ac:dyDescent="0.2">
      <c r="H904" s="175"/>
    </row>
    <row r="905" spans="8:8" x14ac:dyDescent="0.2">
      <c r="H905" s="175"/>
    </row>
    <row r="906" spans="8:8" x14ac:dyDescent="0.2">
      <c r="H906" s="175"/>
    </row>
    <row r="907" spans="8:8" x14ac:dyDescent="0.2">
      <c r="H907" s="175"/>
    </row>
    <row r="908" spans="8:8" x14ac:dyDescent="0.2">
      <c r="H908" s="175"/>
    </row>
    <row r="909" spans="8:8" x14ac:dyDescent="0.2">
      <c r="H909" s="175"/>
    </row>
    <row r="910" spans="8:8" x14ac:dyDescent="0.2">
      <c r="H910" s="175"/>
    </row>
    <row r="911" spans="8:8" x14ac:dyDescent="0.2">
      <c r="H911" s="175"/>
    </row>
    <row r="912" spans="8:8" x14ac:dyDescent="0.2">
      <c r="H912" s="175"/>
    </row>
    <row r="913" spans="8:8" x14ac:dyDescent="0.2">
      <c r="H913" s="175"/>
    </row>
    <row r="914" spans="8:8" x14ac:dyDescent="0.2">
      <c r="H914" s="175"/>
    </row>
    <row r="915" spans="8:8" x14ac:dyDescent="0.2">
      <c r="H915" s="175"/>
    </row>
    <row r="916" spans="8:8" x14ac:dyDescent="0.2">
      <c r="H916" s="175"/>
    </row>
    <row r="917" spans="8:8" x14ac:dyDescent="0.2">
      <c r="H917" s="175"/>
    </row>
    <row r="918" spans="8:8" x14ac:dyDescent="0.2">
      <c r="H918" s="175"/>
    </row>
    <row r="919" spans="8:8" x14ac:dyDescent="0.2">
      <c r="H919" s="175"/>
    </row>
    <row r="920" spans="8:8" x14ac:dyDescent="0.2">
      <c r="H920" s="175"/>
    </row>
    <row r="921" spans="8:8" x14ac:dyDescent="0.2">
      <c r="H921" s="175"/>
    </row>
    <row r="922" spans="8:8" x14ac:dyDescent="0.2">
      <c r="H922" s="175"/>
    </row>
    <row r="923" spans="8:8" x14ac:dyDescent="0.2">
      <c r="H923" s="175"/>
    </row>
    <row r="924" spans="8:8" x14ac:dyDescent="0.2">
      <c r="H924" s="175"/>
    </row>
    <row r="925" spans="8:8" x14ac:dyDescent="0.2">
      <c r="H925" s="175"/>
    </row>
    <row r="926" spans="8:8" x14ac:dyDescent="0.2">
      <c r="H926" s="175"/>
    </row>
    <row r="927" spans="8:8" x14ac:dyDescent="0.2">
      <c r="H927" s="175"/>
    </row>
    <row r="928" spans="8:8" x14ac:dyDescent="0.2">
      <c r="H928" s="175"/>
    </row>
    <row r="929" spans="8:8" x14ac:dyDescent="0.2">
      <c r="H929" s="175"/>
    </row>
    <row r="930" spans="8:8" x14ac:dyDescent="0.2">
      <c r="H930" s="175"/>
    </row>
    <row r="931" spans="8:8" x14ac:dyDescent="0.2">
      <c r="H931" s="175"/>
    </row>
    <row r="932" spans="8:8" x14ac:dyDescent="0.2">
      <c r="H932" s="175"/>
    </row>
    <row r="933" spans="8:8" x14ac:dyDescent="0.2">
      <c r="H933" s="175"/>
    </row>
    <row r="934" spans="8:8" x14ac:dyDescent="0.2">
      <c r="H934" s="175"/>
    </row>
    <row r="935" spans="8:8" x14ac:dyDescent="0.2">
      <c r="H935" s="175"/>
    </row>
    <row r="936" spans="8:8" x14ac:dyDescent="0.2">
      <c r="H936" s="175"/>
    </row>
    <row r="937" spans="8:8" x14ac:dyDescent="0.2">
      <c r="H937" s="175"/>
    </row>
    <row r="938" spans="8:8" x14ac:dyDescent="0.2">
      <c r="H938" s="175"/>
    </row>
    <row r="939" spans="8:8" x14ac:dyDescent="0.2">
      <c r="H939" s="175"/>
    </row>
    <row r="940" spans="8:8" x14ac:dyDescent="0.2">
      <c r="H940" s="175"/>
    </row>
    <row r="941" spans="8:8" x14ac:dyDescent="0.2">
      <c r="H941" s="175"/>
    </row>
    <row r="942" spans="8:8" x14ac:dyDescent="0.2">
      <c r="H942" s="175"/>
    </row>
    <row r="943" spans="8:8" x14ac:dyDescent="0.2">
      <c r="H943" s="175"/>
    </row>
    <row r="944" spans="8:8" x14ac:dyDescent="0.2">
      <c r="H944" s="175"/>
    </row>
    <row r="945" spans="8:8" x14ac:dyDescent="0.2">
      <c r="H945" s="175"/>
    </row>
    <row r="946" spans="8:8" x14ac:dyDescent="0.2">
      <c r="H946" s="175"/>
    </row>
    <row r="947" spans="8:8" x14ac:dyDescent="0.2">
      <c r="H947" s="175"/>
    </row>
    <row r="948" spans="8:8" x14ac:dyDescent="0.2">
      <c r="H948" s="175"/>
    </row>
    <row r="949" spans="8:8" x14ac:dyDescent="0.2">
      <c r="H949" s="175"/>
    </row>
    <row r="950" spans="8:8" x14ac:dyDescent="0.2">
      <c r="H950" s="175"/>
    </row>
    <row r="951" spans="8:8" x14ac:dyDescent="0.2">
      <c r="H951" s="175"/>
    </row>
    <row r="952" spans="8:8" x14ac:dyDescent="0.2">
      <c r="H952" s="175"/>
    </row>
    <row r="953" spans="8:8" x14ac:dyDescent="0.2">
      <c r="H953" s="175"/>
    </row>
    <row r="954" spans="8:8" x14ac:dyDescent="0.2">
      <c r="H954" s="175"/>
    </row>
    <row r="955" spans="8:8" x14ac:dyDescent="0.2">
      <c r="H955" s="175"/>
    </row>
    <row r="956" spans="8:8" x14ac:dyDescent="0.2">
      <c r="H956" s="175"/>
    </row>
    <row r="957" spans="8:8" x14ac:dyDescent="0.2">
      <c r="H957" s="175"/>
    </row>
    <row r="958" spans="8:8" x14ac:dyDescent="0.2">
      <c r="H958" s="175"/>
    </row>
    <row r="959" spans="8:8" x14ac:dyDescent="0.2">
      <c r="H959" s="175"/>
    </row>
    <row r="960" spans="8:8" x14ac:dyDescent="0.2">
      <c r="H960" s="175"/>
    </row>
    <row r="961" spans="8:8" x14ac:dyDescent="0.2">
      <c r="H961" s="175"/>
    </row>
    <row r="962" spans="8:8" x14ac:dyDescent="0.2">
      <c r="H962" s="175"/>
    </row>
    <row r="963" spans="8:8" x14ac:dyDescent="0.2">
      <c r="H963" s="175"/>
    </row>
    <row r="964" spans="8:8" x14ac:dyDescent="0.2">
      <c r="H964" s="175"/>
    </row>
    <row r="965" spans="8:8" x14ac:dyDescent="0.2">
      <c r="H965" s="175"/>
    </row>
    <row r="966" spans="8:8" x14ac:dyDescent="0.2">
      <c r="H966" s="175"/>
    </row>
    <row r="967" spans="8:8" x14ac:dyDescent="0.2">
      <c r="H967" s="175"/>
    </row>
    <row r="968" spans="8:8" x14ac:dyDescent="0.2">
      <c r="H968" s="175"/>
    </row>
    <row r="969" spans="8:8" x14ac:dyDescent="0.2">
      <c r="H969" s="175"/>
    </row>
    <row r="970" spans="8:8" x14ac:dyDescent="0.2">
      <c r="H970" s="175"/>
    </row>
    <row r="971" spans="8:8" x14ac:dyDescent="0.2">
      <c r="H971" s="175"/>
    </row>
    <row r="972" spans="8:8" x14ac:dyDescent="0.2">
      <c r="H972" s="175"/>
    </row>
    <row r="973" spans="8:8" x14ac:dyDescent="0.2">
      <c r="H973" s="175"/>
    </row>
    <row r="974" spans="8:8" x14ac:dyDescent="0.2">
      <c r="H974" s="175"/>
    </row>
    <row r="975" spans="8:8" x14ac:dyDescent="0.2">
      <c r="H975" s="175"/>
    </row>
    <row r="976" spans="8:8" x14ac:dyDescent="0.2">
      <c r="H976" s="175"/>
    </row>
    <row r="977" spans="8:8" x14ac:dyDescent="0.2">
      <c r="H977" s="175"/>
    </row>
    <row r="978" spans="8:8" x14ac:dyDescent="0.2">
      <c r="H978" s="175"/>
    </row>
    <row r="979" spans="8:8" x14ac:dyDescent="0.2">
      <c r="H979" s="175"/>
    </row>
    <row r="980" spans="8:8" x14ac:dyDescent="0.2">
      <c r="H980" s="175"/>
    </row>
    <row r="981" spans="8:8" x14ac:dyDescent="0.2">
      <c r="H981" s="175"/>
    </row>
    <row r="982" spans="8:8" x14ac:dyDescent="0.2">
      <c r="H982" s="175"/>
    </row>
    <row r="983" spans="8:8" x14ac:dyDescent="0.2">
      <c r="H983" s="175"/>
    </row>
    <row r="984" spans="8:8" x14ac:dyDescent="0.2">
      <c r="H984" s="175"/>
    </row>
    <row r="985" spans="8:8" x14ac:dyDescent="0.2">
      <c r="H985" s="175"/>
    </row>
    <row r="986" spans="8:8" x14ac:dyDescent="0.2">
      <c r="H986" s="175"/>
    </row>
    <row r="987" spans="8:8" x14ac:dyDescent="0.2">
      <c r="H987" s="175"/>
    </row>
    <row r="988" spans="8:8" x14ac:dyDescent="0.2">
      <c r="H988" s="175"/>
    </row>
    <row r="989" spans="8:8" x14ac:dyDescent="0.2">
      <c r="H989" s="175"/>
    </row>
    <row r="990" spans="8:8" x14ac:dyDescent="0.2">
      <c r="H990" s="175"/>
    </row>
    <row r="991" spans="8:8" x14ac:dyDescent="0.2">
      <c r="H991" s="175"/>
    </row>
    <row r="992" spans="8:8" x14ac:dyDescent="0.2">
      <c r="H992" s="175"/>
    </row>
    <row r="993" spans="8:8" x14ac:dyDescent="0.2">
      <c r="H993" s="175"/>
    </row>
    <row r="994" spans="8:8" x14ac:dyDescent="0.2">
      <c r="H994" s="175"/>
    </row>
    <row r="995" spans="8:8" x14ac:dyDescent="0.2">
      <c r="H995" s="175"/>
    </row>
    <row r="996" spans="8:8" x14ac:dyDescent="0.2">
      <c r="H996" s="175"/>
    </row>
    <row r="997" spans="8:8" x14ac:dyDescent="0.2">
      <c r="H997" s="175"/>
    </row>
    <row r="998" spans="8:8" x14ac:dyDescent="0.2">
      <c r="H998" s="175"/>
    </row>
    <row r="999" spans="8:8" x14ac:dyDescent="0.2">
      <c r="H999" s="175"/>
    </row>
    <row r="1000" spans="8:8" x14ac:dyDescent="0.2">
      <c r="H1000" s="175"/>
    </row>
    <row r="1001" spans="8:8" x14ac:dyDescent="0.2">
      <c r="H1001" s="175"/>
    </row>
    <row r="1002" spans="8:8" x14ac:dyDescent="0.2">
      <c r="H1002" s="175"/>
    </row>
    <row r="1003" spans="8:8" x14ac:dyDescent="0.2">
      <c r="H1003" s="175"/>
    </row>
    <row r="1004" spans="8:8" x14ac:dyDescent="0.2">
      <c r="H1004" s="175"/>
    </row>
    <row r="1005" spans="8:8" x14ac:dyDescent="0.2">
      <c r="H1005" s="175"/>
    </row>
    <row r="1006" spans="8:8" x14ac:dyDescent="0.2">
      <c r="H1006" s="175"/>
    </row>
    <row r="1007" spans="8:8" x14ac:dyDescent="0.2">
      <c r="H1007" s="175"/>
    </row>
    <row r="1008" spans="8:8" x14ac:dyDescent="0.2">
      <c r="H1008" s="175"/>
    </row>
    <row r="1009" spans="8:8" x14ac:dyDescent="0.2">
      <c r="H1009" s="175"/>
    </row>
    <row r="1010" spans="8:8" x14ac:dyDescent="0.2">
      <c r="H1010" s="175"/>
    </row>
    <row r="1011" spans="8:8" x14ac:dyDescent="0.2">
      <c r="H1011" s="175"/>
    </row>
    <row r="1012" spans="8:8" x14ac:dyDescent="0.2">
      <c r="H1012" s="175"/>
    </row>
    <row r="1013" spans="8:8" x14ac:dyDescent="0.2">
      <c r="H1013" s="175"/>
    </row>
    <row r="1014" spans="8:8" x14ac:dyDescent="0.2">
      <c r="H1014" s="175"/>
    </row>
    <row r="1015" spans="8:8" x14ac:dyDescent="0.2">
      <c r="H1015" s="175"/>
    </row>
    <row r="1016" spans="8:8" x14ac:dyDescent="0.2">
      <c r="H1016" s="175"/>
    </row>
    <row r="1017" spans="8:8" x14ac:dyDescent="0.2">
      <c r="H1017" s="175"/>
    </row>
    <row r="1018" spans="8:8" x14ac:dyDescent="0.2">
      <c r="H1018" s="175"/>
    </row>
    <row r="1019" spans="8:8" x14ac:dyDescent="0.2">
      <c r="H1019" s="175"/>
    </row>
    <row r="1020" spans="8:8" x14ac:dyDescent="0.2">
      <c r="H1020" s="175"/>
    </row>
    <row r="1021" spans="8:8" x14ac:dyDescent="0.2">
      <c r="H1021" s="175"/>
    </row>
    <row r="1022" spans="8:8" x14ac:dyDescent="0.2">
      <c r="H1022" s="175"/>
    </row>
    <row r="1023" spans="8:8" x14ac:dyDescent="0.2">
      <c r="H1023" s="175"/>
    </row>
    <row r="1024" spans="8:8" x14ac:dyDescent="0.2">
      <c r="H1024" s="175"/>
    </row>
    <row r="1025" spans="8:8" x14ac:dyDescent="0.2">
      <c r="H1025" s="175"/>
    </row>
    <row r="1026" spans="8:8" x14ac:dyDescent="0.2">
      <c r="H1026" s="175"/>
    </row>
    <row r="1027" spans="8:8" x14ac:dyDescent="0.2">
      <c r="H1027" s="175"/>
    </row>
    <row r="1028" spans="8:8" x14ac:dyDescent="0.2">
      <c r="H1028" s="175"/>
    </row>
    <row r="1029" spans="8:8" x14ac:dyDescent="0.2">
      <c r="H1029" s="175"/>
    </row>
    <row r="1030" spans="8:8" x14ac:dyDescent="0.2">
      <c r="H1030" s="175"/>
    </row>
    <row r="1031" spans="8:8" x14ac:dyDescent="0.2">
      <c r="H1031" s="175"/>
    </row>
    <row r="1032" spans="8:8" x14ac:dyDescent="0.2">
      <c r="H1032" s="175"/>
    </row>
    <row r="1033" spans="8:8" x14ac:dyDescent="0.2">
      <c r="H1033" s="175"/>
    </row>
    <row r="1034" spans="8:8" x14ac:dyDescent="0.2">
      <c r="H1034" s="175"/>
    </row>
    <row r="1035" spans="8:8" x14ac:dyDescent="0.2">
      <c r="H1035" s="175"/>
    </row>
    <row r="1036" spans="8:8" x14ac:dyDescent="0.2">
      <c r="H1036" s="175"/>
    </row>
    <row r="1037" spans="8:8" x14ac:dyDescent="0.2">
      <c r="H1037" s="175"/>
    </row>
    <row r="1038" spans="8:8" x14ac:dyDescent="0.2">
      <c r="H1038" s="175"/>
    </row>
    <row r="1039" spans="8:8" x14ac:dyDescent="0.2">
      <c r="H1039" s="175"/>
    </row>
    <row r="1040" spans="8:8" x14ac:dyDescent="0.2">
      <c r="H1040" s="175"/>
    </row>
    <row r="1041" spans="8:8" x14ac:dyDescent="0.2">
      <c r="H1041" s="175"/>
    </row>
    <row r="1042" spans="8:8" x14ac:dyDescent="0.2">
      <c r="H1042" s="175"/>
    </row>
    <row r="1043" spans="8:8" x14ac:dyDescent="0.2">
      <c r="H1043" s="175"/>
    </row>
    <row r="1044" spans="8:8" x14ac:dyDescent="0.2">
      <c r="H1044" s="175"/>
    </row>
    <row r="1045" spans="8:8" x14ac:dyDescent="0.2">
      <c r="H1045" s="175"/>
    </row>
    <row r="1046" spans="8:8" x14ac:dyDescent="0.2">
      <c r="H1046" s="175"/>
    </row>
    <row r="1047" spans="8:8" x14ac:dyDescent="0.2">
      <c r="H1047" s="175"/>
    </row>
    <row r="1048" spans="8:8" x14ac:dyDescent="0.2">
      <c r="H1048" s="175"/>
    </row>
    <row r="1049" spans="8:8" x14ac:dyDescent="0.2">
      <c r="H1049" s="175"/>
    </row>
    <row r="1050" spans="8:8" x14ac:dyDescent="0.2">
      <c r="H1050" s="175"/>
    </row>
    <row r="1051" spans="8:8" x14ac:dyDescent="0.2">
      <c r="H1051" s="175"/>
    </row>
    <row r="1052" spans="8:8" x14ac:dyDescent="0.2">
      <c r="H1052" s="175"/>
    </row>
    <row r="1053" spans="8:8" x14ac:dyDescent="0.2">
      <c r="H1053" s="175"/>
    </row>
    <row r="1054" spans="8:8" x14ac:dyDescent="0.2">
      <c r="H1054" s="175"/>
    </row>
    <row r="1055" spans="8:8" x14ac:dyDescent="0.2">
      <c r="H1055" s="175"/>
    </row>
    <row r="1056" spans="8:8" x14ac:dyDescent="0.2">
      <c r="H1056" s="175"/>
    </row>
    <row r="1057" spans="8:8" x14ac:dyDescent="0.2">
      <c r="H1057" s="175"/>
    </row>
    <row r="1058" spans="8:8" x14ac:dyDescent="0.2">
      <c r="H1058" s="175"/>
    </row>
    <row r="1059" spans="8:8" x14ac:dyDescent="0.2">
      <c r="H1059" s="175"/>
    </row>
    <row r="1060" spans="8:8" x14ac:dyDescent="0.2">
      <c r="H1060" s="175"/>
    </row>
    <row r="1061" spans="8:8" x14ac:dyDescent="0.2">
      <c r="H1061" s="175"/>
    </row>
    <row r="1062" spans="8:8" x14ac:dyDescent="0.2">
      <c r="H1062" s="175"/>
    </row>
    <row r="1063" spans="8:8" x14ac:dyDescent="0.2">
      <c r="H1063" s="175"/>
    </row>
    <row r="1064" spans="8:8" x14ac:dyDescent="0.2">
      <c r="H1064" s="175"/>
    </row>
    <row r="1065" spans="8:8" x14ac:dyDescent="0.2">
      <c r="H1065" s="175"/>
    </row>
    <row r="1066" spans="8:8" x14ac:dyDescent="0.2">
      <c r="H1066" s="175"/>
    </row>
    <row r="1067" spans="8:8" x14ac:dyDescent="0.2">
      <c r="H1067" s="175"/>
    </row>
    <row r="1068" spans="8:8" x14ac:dyDescent="0.2">
      <c r="H1068" s="175"/>
    </row>
    <row r="1069" spans="8:8" x14ac:dyDescent="0.2">
      <c r="H1069" s="175"/>
    </row>
    <row r="1070" spans="8:8" x14ac:dyDescent="0.2">
      <c r="H1070" s="175"/>
    </row>
    <row r="1071" spans="8:8" x14ac:dyDescent="0.2">
      <c r="H1071" s="175"/>
    </row>
    <row r="1072" spans="8:8" x14ac:dyDescent="0.2">
      <c r="H1072" s="175"/>
    </row>
    <row r="1073" spans="8:8" x14ac:dyDescent="0.2">
      <c r="H1073" s="175"/>
    </row>
    <row r="1074" spans="8:8" x14ac:dyDescent="0.2">
      <c r="H1074" s="175"/>
    </row>
    <row r="1075" spans="8:8" x14ac:dyDescent="0.2">
      <c r="H1075" s="175"/>
    </row>
    <row r="1076" spans="8:8" x14ac:dyDescent="0.2">
      <c r="H1076" s="175"/>
    </row>
    <row r="1077" spans="8:8" x14ac:dyDescent="0.2">
      <c r="H1077" s="175"/>
    </row>
    <row r="1078" spans="8:8" x14ac:dyDescent="0.2">
      <c r="H1078" s="175"/>
    </row>
    <row r="1079" spans="8:8" x14ac:dyDescent="0.2">
      <c r="H1079" s="175"/>
    </row>
    <row r="1080" spans="8:8" x14ac:dyDescent="0.2">
      <c r="H1080" s="175"/>
    </row>
    <row r="1081" spans="8:8" x14ac:dyDescent="0.2">
      <c r="H1081" s="175"/>
    </row>
    <row r="1082" spans="8:8" x14ac:dyDescent="0.2">
      <c r="H1082" s="175"/>
    </row>
    <row r="1083" spans="8:8" x14ac:dyDescent="0.2">
      <c r="H1083" s="175"/>
    </row>
    <row r="1084" spans="8:8" x14ac:dyDescent="0.2">
      <c r="H1084" s="175"/>
    </row>
    <row r="1085" spans="8:8" x14ac:dyDescent="0.2">
      <c r="H1085" s="175"/>
    </row>
    <row r="1086" spans="8:8" x14ac:dyDescent="0.2">
      <c r="H1086" s="175"/>
    </row>
    <row r="1087" spans="8:8" x14ac:dyDescent="0.2">
      <c r="H1087" s="175"/>
    </row>
    <row r="1088" spans="8:8" x14ac:dyDescent="0.2">
      <c r="H1088" s="175"/>
    </row>
    <row r="1089" spans="8:8" x14ac:dyDescent="0.2">
      <c r="H1089" s="175"/>
    </row>
    <row r="1090" spans="8:8" x14ac:dyDescent="0.2">
      <c r="H1090" s="175"/>
    </row>
    <row r="1091" spans="8:8" x14ac:dyDescent="0.2">
      <c r="H1091" s="175"/>
    </row>
    <row r="1092" spans="8:8" x14ac:dyDescent="0.2">
      <c r="H1092" s="175"/>
    </row>
    <row r="1093" spans="8:8" x14ac:dyDescent="0.2">
      <c r="H1093" s="175"/>
    </row>
    <row r="1094" spans="8:8" x14ac:dyDescent="0.2">
      <c r="H1094" s="175"/>
    </row>
    <row r="1095" spans="8:8" x14ac:dyDescent="0.2">
      <c r="H1095" s="175"/>
    </row>
    <row r="1096" spans="8:8" x14ac:dyDescent="0.2">
      <c r="H1096" s="175"/>
    </row>
    <row r="1097" spans="8:8" x14ac:dyDescent="0.2">
      <c r="H1097" s="175"/>
    </row>
    <row r="1098" spans="8:8" x14ac:dyDescent="0.2">
      <c r="H1098" s="175"/>
    </row>
    <row r="1099" spans="8:8" x14ac:dyDescent="0.2">
      <c r="H1099" s="175"/>
    </row>
    <row r="1100" spans="8:8" x14ac:dyDescent="0.2">
      <c r="H1100" s="175"/>
    </row>
    <row r="1101" spans="8:8" x14ac:dyDescent="0.2">
      <c r="H1101" s="175"/>
    </row>
    <row r="1102" spans="8:8" x14ac:dyDescent="0.2">
      <c r="H1102" s="175"/>
    </row>
    <row r="1103" spans="8:8" x14ac:dyDescent="0.2">
      <c r="H1103" s="175"/>
    </row>
    <row r="1104" spans="8:8" x14ac:dyDescent="0.2">
      <c r="H1104" s="175"/>
    </row>
    <row r="1105" spans="8:8" x14ac:dyDescent="0.2">
      <c r="H1105" s="175"/>
    </row>
    <row r="1106" spans="8:8" x14ac:dyDescent="0.2">
      <c r="H1106" s="175"/>
    </row>
    <row r="1107" spans="8:8" x14ac:dyDescent="0.2">
      <c r="H1107" s="175"/>
    </row>
    <row r="1108" spans="8:8" x14ac:dyDescent="0.2">
      <c r="H1108" s="175"/>
    </row>
    <row r="1109" spans="8:8" x14ac:dyDescent="0.2">
      <c r="H1109" s="175"/>
    </row>
    <row r="1110" spans="8:8" x14ac:dyDescent="0.2">
      <c r="H1110" s="175"/>
    </row>
    <row r="1111" spans="8:8" x14ac:dyDescent="0.2">
      <c r="H1111" s="175"/>
    </row>
    <row r="1112" spans="8:8" x14ac:dyDescent="0.2">
      <c r="H1112" s="175"/>
    </row>
    <row r="1113" spans="8:8" x14ac:dyDescent="0.2">
      <c r="H1113" s="175"/>
    </row>
    <row r="1114" spans="8:8" x14ac:dyDescent="0.2">
      <c r="H1114" s="175"/>
    </row>
    <row r="1115" spans="8:8" x14ac:dyDescent="0.2">
      <c r="H1115" s="175"/>
    </row>
    <row r="1116" spans="8:8" x14ac:dyDescent="0.2">
      <c r="H1116" s="175"/>
    </row>
    <row r="1117" spans="8:8" x14ac:dyDescent="0.2">
      <c r="H1117" s="175"/>
    </row>
    <row r="1118" spans="8:8" x14ac:dyDescent="0.2">
      <c r="H1118" s="175"/>
    </row>
    <row r="1119" spans="8:8" x14ac:dyDescent="0.2">
      <c r="H1119" s="175"/>
    </row>
    <row r="1120" spans="8:8" x14ac:dyDescent="0.2">
      <c r="H1120" s="175"/>
    </row>
    <row r="1121" spans="8:8" x14ac:dyDescent="0.2">
      <c r="H1121" s="175"/>
    </row>
    <row r="1122" spans="8:8" x14ac:dyDescent="0.2">
      <c r="H1122" s="175"/>
    </row>
    <row r="1123" spans="8:8" x14ac:dyDescent="0.2">
      <c r="H1123" s="175"/>
    </row>
    <row r="1124" spans="8:8" x14ac:dyDescent="0.2">
      <c r="H1124" s="175"/>
    </row>
    <row r="1125" spans="8:8" x14ac:dyDescent="0.2">
      <c r="H1125" s="175"/>
    </row>
    <row r="1126" spans="8:8" x14ac:dyDescent="0.2">
      <c r="H1126" s="175"/>
    </row>
    <row r="1127" spans="8:8" x14ac:dyDescent="0.2">
      <c r="H1127" s="175"/>
    </row>
    <row r="1128" spans="8:8" x14ac:dyDescent="0.2">
      <c r="H1128" s="175"/>
    </row>
    <row r="1129" spans="8:8" x14ac:dyDescent="0.2">
      <c r="H1129" s="175"/>
    </row>
    <row r="1130" spans="8:8" x14ac:dyDescent="0.2">
      <c r="H1130" s="175"/>
    </row>
    <row r="1131" spans="8:8" x14ac:dyDescent="0.2">
      <c r="H1131" s="175"/>
    </row>
    <row r="1132" spans="8:8" x14ac:dyDescent="0.2">
      <c r="H1132" s="175"/>
    </row>
    <row r="1133" spans="8:8" x14ac:dyDescent="0.2">
      <c r="H1133" s="175"/>
    </row>
    <row r="1134" spans="8:8" x14ac:dyDescent="0.2">
      <c r="H1134" s="175"/>
    </row>
    <row r="1135" spans="8:8" x14ac:dyDescent="0.2">
      <c r="H1135" s="175"/>
    </row>
    <row r="1136" spans="8:8" x14ac:dyDescent="0.2">
      <c r="H1136" s="175"/>
    </row>
    <row r="1137" spans="8:8" x14ac:dyDescent="0.2">
      <c r="H1137" s="175"/>
    </row>
    <row r="1138" spans="8:8" x14ac:dyDescent="0.2">
      <c r="H1138" s="175"/>
    </row>
    <row r="1139" spans="8:8" x14ac:dyDescent="0.2">
      <c r="H1139" s="175"/>
    </row>
    <row r="1140" spans="8:8" x14ac:dyDescent="0.2">
      <c r="H1140" s="175"/>
    </row>
    <row r="1141" spans="8:8" x14ac:dyDescent="0.2">
      <c r="H1141" s="175"/>
    </row>
    <row r="1142" spans="8:8" x14ac:dyDescent="0.2">
      <c r="H1142" s="175"/>
    </row>
    <row r="1143" spans="8:8" x14ac:dyDescent="0.2">
      <c r="H1143" s="175"/>
    </row>
    <row r="1144" spans="8:8" x14ac:dyDescent="0.2">
      <c r="H1144" s="175"/>
    </row>
    <row r="1145" spans="8:8" x14ac:dyDescent="0.2">
      <c r="H1145" s="175"/>
    </row>
    <row r="1146" spans="8:8" x14ac:dyDescent="0.2">
      <c r="H1146" s="175"/>
    </row>
    <row r="1147" spans="8:8" x14ac:dyDescent="0.2">
      <c r="H1147" s="175"/>
    </row>
    <row r="1148" spans="8:8" x14ac:dyDescent="0.2">
      <c r="H1148" s="175"/>
    </row>
    <row r="1149" spans="8:8" x14ac:dyDescent="0.2">
      <c r="H1149" s="175"/>
    </row>
    <row r="1150" spans="8:8" x14ac:dyDescent="0.2">
      <c r="H1150" s="175"/>
    </row>
    <row r="1151" spans="8:8" x14ac:dyDescent="0.2">
      <c r="H1151" s="175"/>
    </row>
    <row r="1152" spans="8:8" x14ac:dyDescent="0.2">
      <c r="H1152" s="175"/>
    </row>
    <row r="1153" spans="8:8" x14ac:dyDescent="0.2">
      <c r="H1153" s="175"/>
    </row>
    <row r="1154" spans="8:8" x14ac:dyDescent="0.2">
      <c r="H1154" s="175"/>
    </row>
    <row r="1155" spans="8:8" x14ac:dyDescent="0.2">
      <c r="H1155" s="175"/>
    </row>
    <row r="1156" spans="8:8" x14ac:dyDescent="0.2">
      <c r="H1156" s="175"/>
    </row>
    <row r="1157" spans="8:8" x14ac:dyDescent="0.2">
      <c r="H1157" s="175"/>
    </row>
    <row r="1158" spans="8:8" x14ac:dyDescent="0.2">
      <c r="H1158" s="175"/>
    </row>
    <row r="1159" spans="8:8" x14ac:dyDescent="0.2">
      <c r="H1159" s="175"/>
    </row>
    <row r="1160" spans="8:8" x14ac:dyDescent="0.2">
      <c r="H1160" s="175"/>
    </row>
    <row r="1161" spans="8:8" x14ac:dyDescent="0.2">
      <c r="H1161" s="175"/>
    </row>
    <row r="1162" spans="8:8" x14ac:dyDescent="0.2">
      <c r="H1162" s="175"/>
    </row>
    <row r="1163" spans="8:8" x14ac:dyDescent="0.2">
      <c r="H1163" s="175"/>
    </row>
    <row r="1164" spans="8:8" x14ac:dyDescent="0.2">
      <c r="H1164" s="175"/>
    </row>
    <row r="1165" spans="8:8" x14ac:dyDescent="0.2">
      <c r="H1165" s="175"/>
    </row>
    <row r="1166" spans="8:8" x14ac:dyDescent="0.2">
      <c r="H1166" s="175"/>
    </row>
    <row r="1167" spans="8:8" x14ac:dyDescent="0.2">
      <c r="H1167" s="175"/>
    </row>
    <row r="1168" spans="8:8" x14ac:dyDescent="0.2">
      <c r="H1168" s="175"/>
    </row>
    <row r="1169" spans="8:8" x14ac:dyDescent="0.2">
      <c r="H1169" s="175"/>
    </row>
    <row r="1170" spans="8:8" x14ac:dyDescent="0.2">
      <c r="H1170" s="175"/>
    </row>
    <row r="1171" spans="8:8" x14ac:dyDescent="0.2">
      <c r="H1171" s="175"/>
    </row>
    <row r="1172" spans="8:8" x14ac:dyDescent="0.2">
      <c r="H1172" s="175"/>
    </row>
    <row r="1173" spans="8:8" x14ac:dyDescent="0.2">
      <c r="H1173" s="175"/>
    </row>
    <row r="1174" spans="8:8" x14ac:dyDescent="0.2">
      <c r="H1174" s="175"/>
    </row>
    <row r="1175" spans="8:8" x14ac:dyDescent="0.2">
      <c r="H1175" s="175"/>
    </row>
    <row r="1176" spans="8:8" x14ac:dyDescent="0.2">
      <c r="H1176" s="175"/>
    </row>
    <row r="1177" spans="8:8" x14ac:dyDescent="0.2">
      <c r="H1177" s="175"/>
    </row>
    <row r="1178" spans="8:8" x14ac:dyDescent="0.2">
      <c r="H1178" s="175"/>
    </row>
    <row r="1179" spans="8:8" x14ac:dyDescent="0.2">
      <c r="H1179" s="175"/>
    </row>
    <row r="1180" spans="8:8" x14ac:dyDescent="0.2">
      <c r="H1180" s="175"/>
    </row>
    <row r="1181" spans="8:8" x14ac:dyDescent="0.2">
      <c r="H1181" s="175"/>
    </row>
    <row r="1182" spans="8:8" x14ac:dyDescent="0.2">
      <c r="H1182" s="175"/>
    </row>
    <row r="1183" spans="8:8" x14ac:dyDescent="0.2">
      <c r="H1183" s="175"/>
    </row>
    <row r="1184" spans="8:8" x14ac:dyDescent="0.2">
      <c r="H1184" s="175"/>
    </row>
    <row r="1185" spans="8:8" x14ac:dyDescent="0.2">
      <c r="H1185" s="175"/>
    </row>
    <row r="1186" spans="8:8" x14ac:dyDescent="0.2">
      <c r="H1186" s="175"/>
    </row>
    <row r="1187" spans="8:8" x14ac:dyDescent="0.2">
      <c r="H1187" s="175"/>
    </row>
    <row r="1188" spans="8:8" x14ac:dyDescent="0.2">
      <c r="H1188" s="175"/>
    </row>
    <row r="1189" spans="8:8" x14ac:dyDescent="0.2">
      <c r="H1189" s="175"/>
    </row>
    <row r="1190" spans="8:8" x14ac:dyDescent="0.2">
      <c r="H1190" s="175"/>
    </row>
    <row r="1191" spans="8:8" x14ac:dyDescent="0.2">
      <c r="H1191" s="175"/>
    </row>
    <row r="1192" spans="8:8" x14ac:dyDescent="0.2">
      <c r="H1192" s="175"/>
    </row>
    <row r="1193" spans="8:8" x14ac:dyDescent="0.2">
      <c r="H1193" s="175"/>
    </row>
    <row r="1194" spans="8:8" x14ac:dyDescent="0.2">
      <c r="H1194" s="175"/>
    </row>
    <row r="1195" spans="8:8" x14ac:dyDescent="0.2">
      <c r="H1195" s="175"/>
    </row>
    <row r="1196" spans="8:8" x14ac:dyDescent="0.2">
      <c r="H1196" s="175"/>
    </row>
    <row r="1197" spans="8:8" x14ac:dyDescent="0.2">
      <c r="H1197" s="175"/>
    </row>
    <row r="1198" spans="8:8" x14ac:dyDescent="0.2">
      <c r="H1198" s="175"/>
    </row>
    <row r="1199" spans="8:8" x14ac:dyDescent="0.2">
      <c r="H1199" s="175"/>
    </row>
    <row r="1200" spans="8:8" x14ac:dyDescent="0.2">
      <c r="H1200" s="175"/>
    </row>
    <row r="1201" spans="8:8" x14ac:dyDescent="0.2">
      <c r="H1201" s="175"/>
    </row>
    <row r="1202" spans="8:8" x14ac:dyDescent="0.2">
      <c r="H1202" s="175"/>
    </row>
    <row r="1203" spans="8:8" x14ac:dyDescent="0.2">
      <c r="H1203" s="175"/>
    </row>
    <row r="1204" spans="8:8" x14ac:dyDescent="0.2">
      <c r="H1204" s="175"/>
    </row>
    <row r="1205" spans="8:8" x14ac:dyDescent="0.2">
      <c r="H1205" s="175"/>
    </row>
    <row r="1206" spans="8:8" x14ac:dyDescent="0.2">
      <c r="H1206" s="175"/>
    </row>
    <row r="1207" spans="8:8" x14ac:dyDescent="0.2">
      <c r="H1207" s="175"/>
    </row>
    <row r="1208" spans="8:8" x14ac:dyDescent="0.2">
      <c r="H1208" s="175"/>
    </row>
    <row r="1209" spans="8:8" x14ac:dyDescent="0.2">
      <c r="H1209" s="175"/>
    </row>
    <row r="1210" spans="8:8" x14ac:dyDescent="0.2">
      <c r="H1210" s="175"/>
    </row>
    <row r="1211" spans="8:8" x14ac:dyDescent="0.2">
      <c r="H1211" s="175"/>
    </row>
    <row r="1212" spans="8:8" x14ac:dyDescent="0.2">
      <c r="H1212" s="175"/>
    </row>
    <row r="1213" spans="8:8" x14ac:dyDescent="0.2">
      <c r="H1213" s="175"/>
    </row>
    <row r="1214" spans="8:8" x14ac:dyDescent="0.2">
      <c r="H1214" s="175"/>
    </row>
    <row r="1215" spans="8:8" x14ac:dyDescent="0.2">
      <c r="H1215" s="175"/>
    </row>
    <row r="1216" spans="8:8" x14ac:dyDescent="0.2">
      <c r="H1216" s="175"/>
    </row>
    <row r="1217" spans="8:8" x14ac:dyDescent="0.2">
      <c r="H1217" s="175"/>
    </row>
    <row r="1218" spans="8:8" x14ac:dyDescent="0.2">
      <c r="H1218" s="175"/>
    </row>
    <row r="1219" spans="8:8" x14ac:dyDescent="0.2">
      <c r="H1219" s="175"/>
    </row>
    <row r="1220" spans="8:8" x14ac:dyDescent="0.2">
      <c r="H1220" s="175"/>
    </row>
    <row r="1221" spans="8:8" x14ac:dyDescent="0.2">
      <c r="H1221" s="175"/>
    </row>
    <row r="1222" spans="8:8" x14ac:dyDescent="0.2">
      <c r="H1222" s="175"/>
    </row>
    <row r="1223" spans="8:8" x14ac:dyDescent="0.2">
      <c r="H1223" s="175"/>
    </row>
    <row r="1224" spans="8:8" x14ac:dyDescent="0.2">
      <c r="H1224" s="175"/>
    </row>
    <row r="1225" spans="8:8" x14ac:dyDescent="0.2">
      <c r="H1225" s="175"/>
    </row>
    <row r="1226" spans="8:8" x14ac:dyDescent="0.2">
      <c r="H1226" s="175"/>
    </row>
    <row r="1227" spans="8:8" x14ac:dyDescent="0.2">
      <c r="H1227" s="175"/>
    </row>
    <row r="1228" spans="8:8" x14ac:dyDescent="0.2">
      <c r="H1228" s="175"/>
    </row>
    <row r="1229" spans="8:8" x14ac:dyDescent="0.2">
      <c r="H1229" s="175"/>
    </row>
    <row r="1230" spans="8:8" x14ac:dyDescent="0.2">
      <c r="H1230" s="175"/>
    </row>
    <row r="1231" spans="8:8" x14ac:dyDescent="0.2">
      <c r="H1231" s="175"/>
    </row>
    <row r="1232" spans="8:8" x14ac:dyDescent="0.2">
      <c r="H1232" s="175"/>
    </row>
    <row r="1233" spans="8:8" x14ac:dyDescent="0.2">
      <c r="H1233" s="175"/>
    </row>
    <row r="1234" spans="8:8" x14ac:dyDescent="0.2">
      <c r="H1234" s="175"/>
    </row>
    <row r="1235" spans="8:8" x14ac:dyDescent="0.2">
      <c r="H1235" s="175"/>
    </row>
    <row r="1236" spans="8:8" x14ac:dyDescent="0.2">
      <c r="H1236" s="175"/>
    </row>
    <row r="1237" spans="8:8" x14ac:dyDescent="0.2">
      <c r="H1237" s="175"/>
    </row>
    <row r="1238" spans="8:8" x14ac:dyDescent="0.2">
      <c r="H1238" s="175"/>
    </row>
    <row r="1239" spans="8:8" x14ac:dyDescent="0.2">
      <c r="H1239" s="175"/>
    </row>
    <row r="1240" spans="8:8" x14ac:dyDescent="0.2">
      <c r="H1240" s="175"/>
    </row>
    <row r="1241" spans="8:8" x14ac:dyDescent="0.2">
      <c r="H1241" s="175"/>
    </row>
    <row r="1242" spans="8:8" x14ac:dyDescent="0.2">
      <c r="H1242" s="175"/>
    </row>
    <row r="1243" spans="8:8" x14ac:dyDescent="0.2">
      <c r="H1243" s="175"/>
    </row>
    <row r="1244" spans="8:8" x14ac:dyDescent="0.2">
      <c r="H1244" s="175"/>
    </row>
    <row r="1245" spans="8:8" x14ac:dyDescent="0.2">
      <c r="H1245" s="175"/>
    </row>
    <row r="1246" spans="8:8" x14ac:dyDescent="0.2">
      <c r="H1246" s="175"/>
    </row>
    <row r="1247" spans="8:8" x14ac:dyDescent="0.2">
      <c r="H1247" s="175"/>
    </row>
    <row r="1248" spans="8:8" x14ac:dyDescent="0.2">
      <c r="H1248" s="175"/>
    </row>
    <row r="1249" spans="8:8" x14ac:dyDescent="0.2">
      <c r="H1249" s="175"/>
    </row>
    <row r="1250" spans="8:8" x14ac:dyDescent="0.2">
      <c r="H1250" s="175"/>
    </row>
    <row r="1251" spans="8:8" x14ac:dyDescent="0.2">
      <c r="H1251" s="175"/>
    </row>
    <row r="1252" spans="8:8" x14ac:dyDescent="0.2">
      <c r="H1252" s="175"/>
    </row>
    <row r="1253" spans="8:8" x14ac:dyDescent="0.2">
      <c r="H1253" s="175"/>
    </row>
    <row r="1254" spans="8:8" x14ac:dyDescent="0.2">
      <c r="H1254" s="175"/>
    </row>
    <row r="1255" spans="8:8" x14ac:dyDescent="0.2">
      <c r="H1255" s="175"/>
    </row>
    <row r="1256" spans="8:8" x14ac:dyDescent="0.2">
      <c r="H1256" s="175"/>
    </row>
    <row r="1257" spans="8:8" x14ac:dyDescent="0.2">
      <c r="H1257" s="175"/>
    </row>
    <row r="1258" spans="8:8" x14ac:dyDescent="0.2">
      <c r="H1258" s="175"/>
    </row>
    <row r="1259" spans="8:8" x14ac:dyDescent="0.2">
      <c r="H1259" s="175"/>
    </row>
    <row r="1260" spans="8:8" x14ac:dyDescent="0.2">
      <c r="H1260" s="175"/>
    </row>
    <row r="1261" spans="8:8" x14ac:dyDescent="0.2">
      <c r="H1261" s="175"/>
    </row>
    <row r="1262" spans="8:8" x14ac:dyDescent="0.2">
      <c r="H1262" s="175"/>
    </row>
    <row r="1263" spans="8:8" x14ac:dyDescent="0.2">
      <c r="H1263" s="175"/>
    </row>
    <row r="1264" spans="8:8" x14ac:dyDescent="0.2">
      <c r="H1264" s="175"/>
    </row>
    <row r="1265" spans="8:8" x14ac:dyDescent="0.2">
      <c r="H1265" s="175"/>
    </row>
    <row r="1266" spans="8:8" x14ac:dyDescent="0.2">
      <c r="H1266" s="175"/>
    </row>
    <row r="1267" spans="8:8" x14ac:dyDescent="0.2">
      <c r="H1267" s="175"/>
    </row>
    <row r="1268" spans="8:8" x14ac:dyDescent="0.2">
      <c r="H1268" s="175"/>
    </row>
    <row r="1269" spans="8:8" x14ac:dyDescent="0.2">
      <c r="H1269" s="175"/>
    </row>
    <row r="1270" spans="8:8" x14ac:dyDescent="0.2">
      <c r="H1270" s="175"/>
    </row>
    <row r="1271" spans="8:8" x14ac:dyDescent="0.2">
      <c r="H1271" s="175"/>
    </row>
    <row r="1272" spans="8:8" x14ac:dyDescent="0.2">
      <c r="H1272" s="175"/>
    </row>
    <row r="1273" spans="8:8" x14ac:dyDescent="0.2">
      <c r="H1273" s="175"/>
    </row>
    <row r="1274" spans="8:8" x14ac:dyDescent="0.2">
      <c r="H1274" s="175"/>
    </row>
    <row r="1275" spans="8:8" x14ac:dyDescent="0.2">
      <c r="H1275" s="175"/>
    </row>
    <row r="1276" spans="8:8" x14ac:dyDescent="0.2">
      <c r="H1276" s="175"/>
    </row>
    <row r="1277" spans="8:8" x14ac:dyDescent="0.2">
      <c r="H1277" s="175"/>
    </row>
    <row r="1278" spans="8:8" x14ac:dyDescent="0.2">
      <c r="H1278" s="175"/>
    </row>
    <row r="1279" spans="8:8" x14ac:dyDescent="0.2">
      <c r="H1279" s="175"/>
    </row>
    <row r="1280" spans="8:8" x14ac:dyDescent="0.2">
      <c r="H1280" s="175"/>
    </row>
    <row r="1281" spans="8:8" x14ac:dyDescent="0.2">
      <c r="H1281" s="175"/>
    </row>
    <row r="1282" spans="8:8" x14ac:dyDescent="0.2">
      <c r="H1282" s="175"/>
    </row>
    <row r="1283" spans="8:8" x14ac:dyDescent="0.2">
      <c r="H1283" s="175"/>
    </row>
    <row r="1284" spans="8:8" x14ac:dyDescent="0.2">
      <c r="H1284" s="175"/>
    </row>
    <row r="1285" spans="8:8" x14ac:dyDescent="0.2">
      <c r="H1285" s="175"/>
    </row>
    <row r="1286" spans="8:8" x14ac:dyDescent="0.2">
      <c r="H1286" s="175"/>
    </row>
    <row r="1287" spans="8:8" x14ac:dyDescent="0.2">
      <c r="H1287" s="175"/>
    </row>
    <row r="1288" spans="8:8" x14ac:dyDescent="0.2">
      <c r="H1288" s="175"/>
    </row>
    <row r="1289" spans="8:8" x14ac:dyDescent="0.2">
      <c r="H1289" s="175"/>
    </row>
    <row r="1290" spans="8:8" x14ac:dyDescent="0.2">
      <c r="H1290" s="175"/>
    </row>
    <row r="1291" spans="8:8" x14ac:dyDescent="0.2">
      <c r="H1291" s="175"/>
    </row>
    <row r="1292" spans="8:8" x14ac:dyDescent="0.2">
      <c r="H1292" s="175"/>
    </row>
    <row r="1293" spans="8:8" x14ac:dyDescent="0.2">
      <c r="H1293" s="175"/>
    </row>
    <row r="1294" spans="8:8" x14ac:dyDescent="0.2">
      <c r="H1294" s="175"/>
    </row>
    <row r="1295" spans="8:8" x14ac:dyDescent="0.2">
      <c r="H1295" s="175"/>
    </row>
    <row r="1296" spans="8:8" x14ac:dyDescent="0.2">
      <c r="H1296" s="175"/>
    </row>
    <row r="1297" spans="8:8" x14ac:dyDescent="0.2">
      <c r="H1297" s="175"/>
    </row>
    <row r="1298" spans="8:8" x14ac:dyDescent="0.2">
      <c r="H1298" s="175"/>
    </row>
    <row r="1299" spans="8:8" x14ac:dyDescent="0.2">
      <c r="H1299" s="175"/>
    </row>
    <row r="1300" spans="8:8" x14ac:dyDescent="0.2">
      <c r="H1300" s="175"/>
    </row>
    <row r="1301" spans="8:8" x14ac:dyDescent="0.2">
      <c r="H1301" s="175"/>
    </row>
    <row r="1302" spans="8:8" x14ac:dyDescent="0.2">
      <c r="H1302" s="175"/>
    </row>
    <row r="1303" spans="8:8" x14ac:dyDescent="0.2">
      <c r="H1303" s="175"/>
    </row>
    <row r="1304" spans="8:8" x14ac:dyDescent="0.2">
      <c r="H1304" s="175"/>
    </row>
    <row r="1305" spans="8:8" x14ac:dyDescent="0.2">
      <c r="H1305" s="175"/>
    </row>
    <row r="1306" spans="8:8" x14ac:dyDescent="0.2">
      <c r="H1306" s="175"/>
    </row>
    <row r="1307" spans="8:8" x14ac:dyDescent="0.2">
      <c r="H1307" s="175"/>
    </row>
    <row r="1308" spans="8:8" x14ac:dyDescent="0.2">
      <c r="H1308" s="175"/>
    </row>
    <row r="1309" spans="8:8" x14ac:dyDescent="0.2">
      <c r="H1309" s="175"/>
    </row>
    <row r="1310" spans="8:8" x14ac:dyDescent="0.2">
      <c r="H1310" s="175"/>
    </row>
    <row r="1311" spans="8:8" x14ac:dyDescent="0.2">
      <c r="H1311" s="175"/>
    </row>
    <row r="1312" spans="8:8" x14ac:dyDescent="0.2">
      <c r="H1312" s="175"/>
    </row>
    <row r="1313" spans="8:8" x14ac:dyDescent="0.2">
      <c r="H1313" s="175"/>
    </row>
    <row r="1314" spans="8:8" x14ac:dyDescent="0.2">
      <c r="H1314" s="175"/>
    </row>
    <row r="1315" spans="8:8" x14ac:dyDescent="0.2">
      <c r="H1315" s="175"/>
    </row>
    <row r="1316" spans="8:8" x14ac:dyDescent="0.2">
      <c r="H1316" s="175"/>
    </row>
    <row r="1317" spans="8:8" x14ac:dyDescent="0.2">
      <c r="H1317" s="175"/>
    </row>
    <row r="1318" spans="8:8" x14ac:dyDescent="0.2">
      <c r="H1318" s="175"/>
    </row>
    <row r="1319" spans="8:8" x14ac:dyDescent="0.2">
      <c r="H1319" s="175"/>
    </row>
    <row r="1320" spans="8:8" x14ac:dyDescent="0.2">
      <c r="H1320" s="175"/>
    </row>
    <row r="1321" spans="8:8" x14ac:dyDescent="0.2">
      <c r="H1321" s="175"/>
    </row>
    <row r="1322" spans="8:8" x14ac:dyDescent="0.2">
      <c r="H1322" s="175"/>
    </row>
    <row r="1323" spans="8:8" x14ac:dyDescent="0.2">
      <c r="H1323" s="175"/>
    </row>
    <row r="1324" spans="8:8" x14ac:dyDescent="0.2">
      <c r="H1324" s="175"/>
    </row>
    <row r="1325" spans="8:8" x14ac:dyDescent="0.2">
      <c r="H1325" s="175"/>
    </row>
    <row r="1326" spans="8:8" x14ac:dyDescent="0.2">
      <c r="H1326" s="175"/>
    </row>
    <row r="1327" spans="8:8" x14ac:dyDescent="0.2">
      <c r="H1327" s="175"/>
    </row>
    <row r="1328" spans="8:8" x14ac:dyDescent="0.2">
      <c r="H1328" s="175"/>
    </row>
    <row r="1329" spans="8:8" x14ac:dyDescent="0.2">
      <c r="H1329" s="175"/>
    </row>
    <row r="1330" spans="8:8" x14ac:dyDescent="0.2">
      <c r="H1330" s="175"/>
    </row>
    <row r="1331" spans="8:8" x14ac:dyDescent="0.2">
      <c r="H1331" s="175"/>
    </row>
    <row r="1332" spans="8:8" x14ac:dyDescent="0.2">
      <c r="H1332" s="175"/>
    </row>
    <row r="1333" spans="8:8" x14ac:dyDescent="0.2">
      <c r="H1333" s="175"/>
    </row>
    <row r="1334" spans="8:8" x14ac:dyDescent="0.2">
      <c r="H1334" s="175"/>
    </row>
    <row r="1335" spans="8:8" x14ac:dyDescent="0.2">
      <c r="H1335" s="175"/>
    </row>
    <row r="1336" spans="8:8" x14ac:dyDescent="0.2">
      <c r="H1336" s="175"/>
    </row>
    <row r="1337" spans="8:8" x14ac:dyDescent="0.2">
      <c r="H1337" s="175"/>
    </row>
    <row r="1338" spans="8:8" x14ac:dyDescent="0.2">
      <c r="H1338" s="175"/>
    </row>
    <row r="1339" spans="8:8" x14ac:dyDescent="0.2">
      <c r="H1339" s="175"/>
    </row>
    <row r="1340" spans="8:8" x14ac:dyDescent="0.2">
      <c r="H1340" s="175"/>
    </row>
    <row r="1341" spans="8:8" x14ac:dyDescent="0.2">
      <c r="H1341" s="175"/>
    </row>
    <row r="1342" spans="8:8" x14ac:dyDescent="0.2">
      <c r="H1342" s="175"/>
    </row>
    <row r="1343" spans="8:8" x14ac:dyDescent="0.2">
      <c r="H1343" s="175"/>
    </row>
    <row r="1344" spans="8:8" x14ac:dyDescent="0.2">
      <c r="H1344" s="175"/>
    </row>
    <row r="1345" spans="8:8" x14ac:dyDescent="0.2">
      <c r="H1345" s="175"/>
    </row>
    <row r="1346" spans="8:8" x14ac:dyDescent="0.2">
      <c r="H1346" s="175"/>
    </row>
    <row r="1347" spans="8:8" x14ac:dyDescent="0.2">
      <c r="H1347" s="175"/>
    </row>
    <row r="1348" spans="8:8" x14ac:dyDescent="0.2">
      <c r="H1348" s="175"/>
    </row>
    <row r="1349" spans="8:8" x14ac:dyDescent="0.2">
      <c r="H1349" s="175"/>
    </row>
    <row r="1350" spans="8:8" x14ac:dyDescent="0.2">
      <c r="H1350" s="175"/>
    </row>
    <row r="1351" spans="8:8" x14ac:dyDescent="0.2">
      <c r="H1351" s="175"/>
    </row>
    <row r="1352" spans="8:8" x14ac:dyDescent="0.2">
      <c r="H1352" s="175"/>
    </row>
    <row r="1353" spans="8:8" x14ac:dyDescent="0.2">
      <c r="H1353" s="175"/>
    </row>
    <row r="1354" spans="8:8" x14ac:dyDescent="0.2">
      <c r="H1354" s="175"/>
    </row>
    <row r="1355" spans="8:8" x14ac:dyDescent="0.2">
      <c r="H1355" s="175"/>
    </row>
    <row r="1356" spans="8:8" x14ac:dyDescent="0.2">
      <c r="H1356" s="175"/>
    </row>
    <row r="1357" spans="8:8" x14ac:dyDescent="0.2">
      <c r="H1357" s="175"/>
    </row>
    <row r="1358" spans="8:8" x14ac:dyDescent="0.2">
      <c r="H1358" s="175"/>
    </row>
    <row r="1359" spans="8:8" x14ac:dyDescent="0.2">
      <c r="H1359" s="175"/>
    </row>
    <row r="1360" spans="8:8" x14ac:dyDescent="0.2">
      <c r="H1360" s="175"/>
    </row>
    <row r="1361" spans="8:8" x14ac:dyDescent="0.2">
      <c r="H1361" s="175"/>
    </row>
    <row r="1362" spans="8:8" x14ac:dyDescent="0.2">
      <c r="H1362" s="175"/>
    </row>
    <row r="1363" spans="8:8" x14ac:dyDescent="0.2">
      <c r="H1363" s="175"/>
    </row>
    <row r="1364" spans="8:8" x14ac:dyDescent="0.2">
      <c r="H1364" s="175"/>
    </row>
    <row r="1365" spans="8:8" x14ac:dyDescent="0.2">
      <c r="H1365" s="175"/>
    </row>
    <row r="1366" spans="8:8" x14ac:dyDescent="0.2">
      <c r="H1366" s="175"/>
    </row>
    <row r="1367" spans="8:8" x14ac:dyDescent="0.2">
      <c r="H1367" s="175"/>
    </row>
    <row r="1368" spans="8:8" x14ac:dyDescent="0.2">
      <c r="H1368" s="175"/>
    </row>
    <row r="1369" spans="8:8" x14ac:dyDescent="0.2">
      <c r="H1369" s="175"/>
    </row>
    <row r="1370" spans="8:8" x14ac:dyDescent="0.2">
      <c r="H1370" s="175"/>
    </row>
    <row r="1371" spans="8:8" x14ac:dyDescent="0.2">
      <c r="H1371" s="175"/>
    </row>
    <row r="1372" spans="8:8" x14ac:dyDescent="0.2">
      <c r="H1372" s="175"/>
    </row>
    <row r="1373" spans="8:8" x14ac:dyDescent="0.2">
      <c r="H1373" s="175"/>
    </row>
    <row r="1374" spans="8:8" x14ac:dyDescent="0.2">
      <c r="H1374" s="175"/>
    </row>
    <row r="1375" spans="8:8" x14ac:dyDescent="0.2">
      <c r="H1375" s="175"/>
    </row>
    <row r="1376" spans="8:8" x14ac:dyDescent="0.2">
      <c r="H1376" s="175"/>
    </row>
    <row r="1377" spans="8:8" x14ac:dyDescent="0.2">
      <c r="H1377" s="175"/>
    </row>
    <row r="1378" spans="8:8" x14ac:dyDescent="0.2">
      <c r="H1378" s="175"/>
    </row>
    <row r="1379" spans="8:8" x14ac:dyDescent="0.2">
      <c r="H1379" s="175"/>
    </row>
    <row r="1380" spans="8:8" x14ac:dyDescent="0.2">
      <c r="H1380" s="175"/>
    </row>
    <row r="1381" spans="8:8" x14ac:dyDescent="0.2">
      <c r="H1381" s="175"/>
    </row>
    <row r="1382" spans="8:8" x14ac:dyDescent="0.2">
      <c r="H1382" s="175"/>
    </row>
    <row r="1383" spans="8:8" x14ac:dyDescent="0.2">
      <c r="H1383" s="175"/>
    </row>
    <row r="1384" spans="8:8" x14ac:dyDescent="0.2">
      <c r="H1384" s="175"/>
    </row>
    <row r="1385" spans="8:8" x14ac:dyDescent="0.2">
      <c r="H1385" s="175"/>
    </row>
    <row r="1386" spans="8:8" x14ac:dyDescent="0.2">
      <c r="H1386" s="175"/>
    </row>
    <row r="1387" spans="8:8" x14ac:dyDescent="0.2">
      <c r="H1387" s="175"/>
    </row>
    <row r="1388" spans="8:8" x14ac:dyDescent="0.2">
      <c r="H1388" s="175"/>
    </row>
    <row r="1389" spans="8:8" x14ac:dyDescent="0.2">
      <c r="H1389" s="175"/>
    </row>
    <row r="1390" spans="8:8" x14ac:dyDescent="0.2">
      <c r="H1390" s="175"/>
    </row>
    <row r="1391" spans="8:8" x14ac:dyDescent="0.2">
      <c r="H1391" s="175"/>
    </row>
    <row r="1392" spans="8:8" x14ac:dyDescent="0.2">
      <c r="H1392" s="175"/>
    </row>
    <row r="1393" spans="8:8" x14ac:dyDescent="0.2">
      <c r="H1393" s="175"/>
    </row>
    <row r="1394" spans="8:8" x14ac:dyDescent="0.2">
      <c r="H1394" s="175"/>
    </row>
    <row r="1395" spans="8:8" x14ac:dyDescent="0.2">
      <c r="H1395" s="175"/>
    </row>
    <row r="1396" spans="8:8" x14ac:dyDescent="0.2">
      <c r="H1396" s="175"/>
    </row>
    <row r="1397" spans="8:8" x14ac:dyDescent="0.2">
      <c r="H1397" s="175"/>
    </row>
    <row r="1398" spans="8:8" x14ac:dyDescent="0.2">
      <c r="H1398" s="175"/>
    </row>
    <row r="1399" spans="8:8" x14ac:dyDescent="0.2">
      <c r="H1399" s="175"/>
    </row>
    <row r="1400" spans="8:8" x14ac:dyDescent="0.2">
      <c r="H1400" s="175"/>
    </row>
    <row r="1401" spans="8:8" x14ac:dyDescent="0.2">
      <c r="H1401" s="175"/>
    </row>
    <row r="1402" spans="8:8" x14ac:dyDescent="0.2">
      <c r="H1402" s="175"/>
    </row>
    <row r="1403" spans="8:8" x14ac:dyDescent="0.2">
      <c r="H1403" s="175"/>
    </row>
    <row r="1404" spans="8:8" x14ac:dyDescent="0.2">
      <c r="H1404" s="175"/>
    </row>
    <row r="1405" spans="8:8" x14ac:dyDescent="0.2">
      <c r="H1405" s="175"/>
    </row>
    <row r="1406" spans="8:8" x14ac:dyDescent="0.2">
      <c r="H1406" s="175"/>
    </row>
    <row r="1407" spans="8:8" x14ac:dyDescent="0.2">
      <c r="H1407" s="175"/>
    </row>
    <row r="1408" spans="8:8" x14ac:dyDescent="0.2">
      <c r="H1408" s="175"/>
    </row>
    <row r="1409" spans="8:8" x14ac:dyDescent="0.2">
      <c r="H1409" s="175"/>
    </row>
    <row r="1410" spans="8:8" x14ac:dyDescent="0.2">
      <c r="H1410" s="175"/>
    </row>
    <row r="1411" spans="8:8" x14ac:dyDescent="0.2">
      <c r="H1411" s="175"/>
    </row>
    <row r="1412" spans="8:8" x14ac:dyDescent="0.2">
      <c r="H1412" s="175"/>
    </row>
    <row r="1413" spans="8:8" x14ac:dyDescent="0.2">
      <c r="H1413" s="175"/>
    </row>
    <row r="1414" spans="8:8" x14ac:dyDescent="0.2">
      <c r="H1414" s="175"/>
    </row>
    <row r="1415" spans="8:8" x14ac:dyDescent="0.2">
      <c r="H1415" s="175"/>
    </row>
    <row r="1416" spans="8:8" x14ac:dyDescent="0.2">
      <c r="H1416" s="175"/>
    </row>
    <row r="1417" spans="8:8" x14ac:dyDescent="0.2">
      <c r="H1417" s="175"/>
    </row>
  </sheetData>
  <mergeCells count="23">
    <mergeCell ref="A97:C97"/>
    <mergeCell ref="A98:C98"/>
    <mergeCell ref="A4:G4"/>
    <mergeCell ref="A92:C92"/>
    <mergeCell ref="A93:C93"/>
    <mergeCell ref="A94:C94"/>
    <mergeCell ref="A95:C95"/>
    <mergeCell ref="D102:H102"/>
    <mergeCell ref="A102:C102"/>
    <mergeCell ref="D92:H92"/>
    <mergeCell ref="D93:H93"/>
    <mergeCell ref="D94:H94"/>
    <mergeCell ref="D95:H95"/>
    <mergeCell ref="D96:H96"/>
    <mergeCell ref="D97:H97"/>
    <mergeCell ref="D98:H98"/>
    <mergeCell ref="D99:H99"/>
    <mergeCell ref="A99:C99"/>
    <mergeCell ref="A100:C100"/>
    <mergeCell ref="A101:C101"/>
    <mergeCell ref="D100:H100"/>
    <mergeCell ref="D101:H101"/>
    <mergeCell ref="A96:C96"/>
  </mergeCells>
  <pageMargins left="1" right="0.7" top="0.42" bottom="0.5" header="0.3" footer="0.3"/>
  <pageSetup paperSize="9" scale="73" fitToHeight="2"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24438C-1424-46BF-984C-EAFEAC5550AB}">
  <sheetPr>
    <pageSetUpPr fitToPage="1"/>
  </sheetPr>
  <dimension ref="A1:J321"/>
  <sheetViews>
    <sheetView zoomScale="80" zoomScaleNormal="80" zoomScaleSheetLayoutView="40" workbookViewId="0"/>
  </sheetViews>
  <sheetFormatPr defaultColWidth="9.140625" defaultRowHeight="12" x14ac:dyDescent="0.2"/>
  <cols>
    <col min="1" max="1" width="46.28515625" style="109" customWidth="1"/>
    <col min="2" max="2" width="17.42578125" style="109" customWidth="1"/>
    <col min="3" max="3" width="21.7109375" style="109" customWidth="1"/>
    <col min="4" max="4" width="44.85546875" style="90" customWidth="1"/>
    <col min="5" max="5" width="18" style="110" customWidth="1"/>
    <col min="6" max="6" width="21.42578125" style="110" customWidth="1"/>
    <col min="7" max="7" width="9.7109375" style="110" customWidth="1"/>
    <col min="8" max="8" width="7.28515625" style="109" customWidth="1"/>
    <col min="9" max="9" width="16.42578125" style="36" bestFit="1" customWidth="1"/>
    <col min="10" max="10" width="11.42578125" style="36" bestFit="1" customWidth="1"/>
    <col min="11" max="16384" width="9.140625" style="36"/>
  </cols>
  <sheetData>
    <row r="1" spans="1:8" s="6" customFormat="1" ht="15.75" x14ac:dyDescent="0.25">
      <c r="A1" s="1" t="s">
        <v>99</v>
      </c>
      <c r="B1" s="1"/>
      <c r="C1" s="1"/>
      <c r="D1" s="88"/>
      <c r="E1" s="93"/>
      <c r="F1" s="94"/>
      <c r="G1" s="94"/>
      <c r="H1" s="95"/>
    </row>
    <row r="2" spans="1:8" s="6" customFormat="1" ht="15.75" x14ac:dyDescent="0.25">
      <c r="A2" s="1" t="s">
        <v>2051</v>
      </c>
      <c r="B2" s="1"/>
      <c r="C2" s="1"/>
      <c r="D2" s="88"/>
      <c r="E2" s="94"/>
      <c r="F2" s="94"/>
      <c r="G2" s="94"/>
      <c r="H2" s="95"/>
    </row>
    <row r="3" spans="1:8" s="6" customFormat="1" ht="15.75" x14ac:dyDescent="0.25">
      <c r="A3" s="1" t="s">
        <v>3305</v>
      </c>
      <c r="B3" s="1"/>
      <c r="C3" s="1"/>
      <c r="D3" s="88"/>
      <c r="E3" s="93"/>
      <c r="F3" s="93"/>
      <c r="G3" s="94"/>
      <c r="H3" s="95"/>
    </row>
    <row r="4" spans="1:8" s="7" customFormat="1" ht="18.75" x14ac:dyDescent="0.2">
      <c r="A4" s="217"/>
      <c r="B4" s="217"/>
      <c r="C4" s="217"/>
      <c r="D4" s="217"/>
      <c r="E4" s="217"/>
      <c r="F4" s="217"/>
      <c r="G4" s="217"/>
      <c r="H4" s="217"/>
    </row>
    <row r="5" spans="1:8" s="6" customFormat="1" ht="31.5" x14ac:dyDescent="0.2">
      <c r="A5" s="8" t="s">
        <v>15</v>
      </c>
      <c r="B5" s="8" t="s">
        <v>13</v>
      </c>
      <c r="C5" s="8" t="s">
        <v>78</v>
      </c>
      <c r="D5" s="8" t="s">
        <v>79</v>
      </c>
      <c r="E5" s="9" t="s">
        <v>14</v>
      </c>
      <c r="F5" s="9" t="s">
        <v>12</v>
      </c>
      <c r="G5" s="9" t="s">
        <v>0</v>
      </c>
      <c r="H5" s="8" t="s">
        <v>44</v>
      </c>
    </row>
    <row r="6" spans="1:8" s="6" customFormat="1" ht="15.75" x14ac:dyDescent="0.2">
      <c r="A6" s="55" t="s">
        <v>16</v>
      </c>
      <c r="B6" s="55"/>
      <c r="C6" s="55"/>
      <c r="D6" s="55"/>
      <c r="E6" s="96"/>
      <c r="F6" s="64"/>
      <c r="G6" s="97"/>
      <c r="H6" s="54"/>
    </row>
    <row r="7" spans="1:8" s="6" customFormat="1" ht="15.75" x14ac:dyDescent="0.2">
      <c r="A7" s="53" t="s">
        <v>6</v>
      </c>
      <c r="B7" s="53"/>
      <c r="C7" s="53"/>
      <c r="D7" s="53"/>
      <c r="E7" s="97"/>
      <c r="F7" s="64"/>
      <c r="G7" s="97"/>
      <c r="H7" s="54"/>
    </row>
    <row r="8" spans="1:8" s="6" customFormat="1" ht="78.75" x14ac:dyDescent="0.2">
      <c r="A8" s="54" t="s">
        <v>2052</v>
      </c>
      <c r="B8" s="54" t="s">
        <v>348</v>
      </c>
      <c r="C8" s="54" t="s">
        <v>71</v>
      </c>
      <c r="D8" s="64" t="s">
        <v>124</v>
      </c>
      <c r="E8" s="98">
        <v>2240000</v>
      </c>
      <c r="F8" s="66">
        <v>216793920</v>
      </c>
      <c r="G8" s="66">
        <v>0.84518646770602701</v>
      </c>
      <c r="H8" s="14" t="s">
        <v>10</v>
      </c>
    </row>
    <row r="9" spans="1:8" s="6" customFormat="1" ht="78.75" x14ac:dyDescent="0.2">
      <c r="A9" s="54" t="s">
        <v>2053</v>
      </c>
      <c r="B9" s="54" t="s">
        <v>1051</v>
      </c>
      <c r="C9" s="54" t="s">
        <v>71</v>
      </c>
      <c r="D9" s="64" t="s">
        <v>124</v>
      </c>
      <c r="E9" s="98">
        <v>200000</v>
      </c>
      <c r="F9" s="66">
        <v>20069860</v>
      </c>
      <c r="G9" s="66">
        <v>7.8396496225205378E-2</v>
      </c>
      <c r="H9" s="14" t="s">
        <v>10</v>
      </c>
    </row>
    <row r="10" spans="1:8" s="6" customFormat="1" ht="78.75" x14ac:dyDescent="0.2">
      <c r="A10" s="54" t="s">
        <v>2054</v>
      </c>
      <c r="B10" s="54" t="s">
        <v>1055</v>
      </c>
      <c r="C10" s="54" t="s">
        <v>71</v>
      </c>
      <c r="D10" s="64" t="s">
        <v>124</v>
      </c>
      <c r="E10" s="98">
        <v>100000</v>
      </c>
      <c r="F10" s="66">
        <v>10022240</v>
      </c>
      <c r="G10" s="66">
        <v>3.9232937618036881E-2</v>
      </c>
      <c r="H10" s="14" t="s">
        <v>10</v>
      </c>
    </row>
    <row r="11" spans="1:8" s="6" customFormat="1" ht="78.75" x14ac:dyDescent="0.2">
      <c r="A11" s="54" t="s">
        <v>2055</v>
      </c>
      <c r="B11" s="54" t="s">
        <v>2056</v>
      </c>
      <c r="C11" s="54" t="s">
        <v>71</v>
      </c>
      <c r="D11" s="64" t="s">
        <v>124</v>
      </c>
      <c r="E11" s="98">
        <v>100000</v>
      </c>
      <c r="F11" s="66">
        <v>9989320</v>
      </c>
      <c r="G11" s="66">
        <v>3.9104622221022664E-2</v>
      </c>
      <c r="H11" s="14" t="s">
        <v>10</v>
      </c>
    </row>
    <row r="12" spans="1:8" s="6" customFormat="1" ht="78.75" x14ac:dyDescent="0.2">
      <c r="A12" s="54" t="s">
        <v>2057</v>
      </c>
      <c r="B12" s="54" t="s">
        <v>2058</v>
      </c>
      <c r="C12" s="54" t="s">
        <v>71</v>
      </c>
      <c r="D12" s="64" t="s">
        <v>124</v>
      </c>
      <c r="E12" s="98">
        <v>60000</v>
      </c>
      <c r="F12" s="66">
        <v>6033816</v>
      </c>
      <c r="G12" s="66">
        <v>2.3686880235867031E-2</v>
      </c>
      <c r="H12" s="14" t="s">
        <v>10</v>
      </c>
    </row>
    <row r="13" spans="1:8" s="6" customFormat="1" ht="78.75" x14ac:dyDescent="0.2">
      <c r="A13" s="54" t="s">
        <v>2059</v>
      </c>
      <c r="B13" s="54" t="s">
        <v>1715</v>
      </c>
      <c r="C13" s="54" t="s">
        <v>71</v>
      </c>
      <c r="D13" s="64" t="s">
        <v>124</v>
      </c>
      <c r="E13" s="98">
        <v>10000</v>
      </c>
      <c r="F13" s="66">
        <v>1016331.9999999999</v>
      </c>
      <c r="G13" s="66" t="s">
        <v>473</v>
      </c>
      <c r="H13" s="14" t="s">
        <v>10</v>
      </c>
    </row>
    <row r="14" spans="1:8" s="6" customFormat="1" ht="78.75" x14ac:dyDescent="0.2">
      <c r="A14" s="54" t="s">
        <v>2550</v>
      </c>
      <c r="B14" s="54" t="s">
        <v>2061</v>
      </c>
      <c r="C14" s="54" t="s">
        <v>71</v>
      </c>
      <c r="D14" s="64" t="s">
        <v>124</v>
      </c>
      <c r="E14" s="98">
        <v>10000</v>
      </c>
      <c r="F14" s="66">
        <v>1004896.0000000001</v>
      </c>
      <c r="G14" s="66" t="s">
        <v>473</v>
      </c>
      <c r="H14" s="14" t="s">
        <v>10</v>
      </c>
    </row>
    <row r="15" spans="1:8" s="6" customFormat="1" ht="78.75" x14ac:dyDescent="0.2">
      <c r="A15" s="54" t="s">
        <v>2551</v>
      </c>
      <c r="B15" s="54" t="s">
        <v>2060</v>
      </c>
      <c r="C15" s="54" t="s">
        <v>71</v>
      </c>
      <c r="D15" s="64" t="s">
        <v>124</v>
      </c>
      <c r="E15" s="98">
        <v>10000</v>
      </c>
      <c r="F15" s="66">
        <v>1004518.0000000001</v>
      </c>
      <c r="G15" s="66" t="s">
        <v>473</v>
      </c>
      <c r="H15" s="14" t="s">
        <v>10</v>
      </c>
    </row>
    <row r="16" spans="1:8" s="6" customFormat="1" ht="31.5" x14ac:dyDescent="0.2">
      <c r="A16" s="54" t="s">
        <v>2062</v>
      </c>
      <c r="B16" s="54" t="s">
        <v>1758</v>
      </c>
      <c r="C16" s="54" t="s">
        <v>60</v>
      </c>
      <c r="D16" s="64" t="s">
        <v>137</v>
      </c>
      <c r="E16" s="98">
        <v>257000</v>
      </c>
      <c r="F16" s="66">
        <v>25127378.300000001</v>
      </c>
      <c r="G16" s="66">
        <v>9.8109663557257865E-2</v>
      </c>
      <c r="H16" s="14" t="s">
        <v>10</v>
      </c>
    </row>
    <row r="17" spans="1:8" s="6" customFormat="1" ht="31.5" x14ac:dyDescent="0.2">
      <c r="A17" s="54" t="s">
        <v>2063</v>
      </c>
      <c r="B17" s="54" t="s">
        <v>2064</v>
      </c>
      <c r="C17" s="54" t="s">
        <v>60</v>
      </c>
      <c r="D17" s="64" t="s">
        <v>137</v>
      </c>
      <c r="E17" s="98">
        <v>200000</v>
      </c>
      <c r="F17" s="66">
        <v>20047560</v>
      </c>
      <c r="G17" s="66">
        <v>7.830957540645031E-2</v>
      </c>
      <c r="H17" s="14" t="s">
        <v>10</v>
      </c>
    </row>
    <row r="18" spans="1:8" s="6" customFormat="1" ht="31.5" x14ac:dyDescent="0.2">
      <c r="A18" s="54" t="s">
        <v>2065</v>
      </c>
      <c r="B18" s="54" t="s">
        <v>1060</v>
      </c>
      <c r="C18" s="54" t="s">
        <v>60</v>
      </c>
      <c r="D18" s="64" t="s">
        <v>137</v>
      </c>
      <c r="E18" s="98">
        <v>150000</v>
      </c>
      <c r="F18" s="66">
        <v>15291990</v>
      </c>
      <c r="G18" s="66">
        <v>5.9773340516447275E-2</v>
      </c>
      <c r="H18" s="14" t="s">
        <v>10</v>
      </c>
    </row>
    <row r="19" spans="1:8" s="6" customFormat="1" ht="31.5" x14ac:dyDescent="0.2">
      <c r="A19" s="54" t="s">
        <v>2066</v>
      </c>
      <c r="B19" s="54" t="s">
        <v>2067</v>
      </c>
      <c r="C19" s="54" t="s">
        <v>60</v>
      </c>
      <c r="D19" s="64" t="s">
        <v>137</v>
      </c>
      <c r="E19" s="98">
        <v>100000</v>
      </c>
      <c r="F19" s="66">
        <v>10034690</v>
      </c>
      <c r="G19" s="66">
        <v>3.9281465160346328E-2</v>
      </c>
      <c r="H19" s="14" t="s">
        <v>10</v>
      </c>
    </row>
    <row r="20" spans="1:8" s="6" customFormat="1" ht="31.5" x14ac:dyDescent="0.2">
      <c r="A20" s="54" t="s">
        <v>2552</v>
      </c>
      <c r="B20" s="54" t="s">
        <v>2069</v>
      </c>
      <c r="C20" s="54" t="s">
        <v>60</v>
      </c>
      <c r="D20" s="64" t="s">
        <v>137</v>
      </c>
      <c r="E20" s="98">
        <v>50000</v>
      </c>
      <c r="F20" s="66">
        <v>5024425</v>
      </c>
      <c r="G20" s="66">
        <v>1.9752481484118015E-2</v>
      </c>
      <c r="H20" s="14" t="s">
        <v>10</v>
      </c>
    </row>
    <row r="21" spans="1:8" s="6" customFormat="1" ht="31.5" x14ac:dyDescent="0.2">
      <c r="A21" s="54" t="s">
        <v>2553</v>
      </c>
      <c r="B21" s="54" t="s">
        <v>2068</v>
      </c>
      <c r="C21" s="54" t="s">
        <v>60</v>
      </c>
      <c r="D21" s="64" t="s">
        <v>137</v>
      </c>
      <c r="E21" s="98">
        <v>50000</v>
      </c>
      <c r="F21" s="66">
        <v>5010370</v>
      </c>
      <c r="G21" s="66">
        <v>1.9697697981534944E-2</v>
      </c>
      <c r="H21" s="14" t="s">
        <v>10</v>
      </c>
    </row>
    <row r="22" spans="1:8" s="6" customFormat="1" ht="31.5" x14ac:dyDescent="0.2">
      <c r="A22" s="54" t="s">
        <v>2070</v>
      </c>
      <c r="B22" s="54" t="s">
        <v>1059</v>
      </c>
      <c r="C22" s="99" t="s">
        <v>60</v>
      </c>
      <c r="D22" s="64" t="s">
        <v>137</v>
      </c>
      <c r="E22" s="98">
        <v>40000</v>
      </c>
      <c r="F22" s="66">
        <v>4111520</v>
      </c>
      <c r="G22" s="66">
        <v>1.6194165338575376E-2</v>
      </c>
      <c r="H22" s="14" t="s">
        <v>10</v>
      </c>
    </row>
    <row r="23" spans="1:8" s="6" customFormat="1" ht="31.5" x14ac:dyDescent="0.2">
      <c r="A23" s="54" t="s">
        <v>5084</v>
      </c>
      <c r="B23" s="54" t="s">
        <v>338</v>
      </c>
      <c r="C23" s="54" t="s">
        <v>49</v>
      </c>
      <c r="D23" s="64" t="s">
        <v>132</v>
      </c>
      <c r="E23" s="98">
        <v>1030000</v>
      </c>
      <c r="F23" s="66">
        <v>105234482</v>
      </c>
      <c r="G23" s="66">
        <v>0.41035069681742053</v>
      </c>
      <c r="H23" s="14" t="s">
        <v>10</v>
      </c>
    </row>
    <row r="24" spans="1:8" s="6" customFormat="1" ht="31.5" x14ac:dyDescent="0.2">
      <c r="A24" s="54" t="s">
        <v>5085</v>
      </c>
      <c r="B24" s="54" t="s">
        <v>336</v>
      </c>
      <c r="C24" s="54" t="s">
        <v>49</v>
      </c>
      <c r="D24" s="64" t="s">
        <v>132</v>
      </c>
      <c r="E24" s="98">
        <v>1040000</v>
      </c>
      <c r="F24" s="66">
        <v>104261976</v>
      </c>
      <c r="G24" s="66">
        <v>0.40656006821812807</v>
      </c>
      <c r="H24" s="14" t="s">
        <v>10</v>
      </c>
    </row>
    <row r="25" spans="1:8" s="6" customFormat="1" ht="31.5" x14ac:dyDescent="0.2">
      <c r="A25" s="54" t="s">
        <v>2071</v>
      </c>
      <c r="B25" s="54" t="s">
        <v>342</v>
      </c>
      <c r="C25" s="54" t="s">
        <v>49</v>
      </c>
      <c r="D25" s="64" t="s">
        <v>132</v>
      </c>
      <c r="E25" s="98">
        <v>800000</v>
      </c>
      <c r="F25" s="66">
        <v>76738320</v>
      </c>
      <c r="G25" s="66">
        <v>0.29927851150723078</v>
      </c>
      <c r="H25" s="14" t="s">
        <v>10</v>
      </c>
    </row>
    <row r="26" spans="1:8" s="6" customFormat="1" ht="31.5" x14ac:dyDescent="0.2">
      <c r="A26" s="54" t="s">
        <v>2072</v>
      </c>
      <c r="B26" s="54" t="s">
        <v>2073</v>
      </c>
      <c r="C26" s="54" t="s">
        <v>49</v>
      </c>
      <c r="D26" s="64" t="s">
        <v>132</v>
      </c>
      <c r="E26" s="98">
        <v>350000</v>
      </c>
      <c r="F26" s="66">
        <v>34940045</v>
      </c>
      <c r="G26" s="66">
        <v>0.13635742246912563</v>
      </c>
      <c r="H26" s="14" t="s">
        <v>10</v>
      </c>
    </row>
    <row r="27" spans="1:8" s="6" customFormat="1" ht="31.5" x14ac:dyDescent="0.2">
      <c r="A27" s="54" t="s">
        <v>2074</v>
      </c>
      <c r="B27" s="54" t="s">
        <v>1767</v>
      </c>
      <c r="C27" s="54" t="s">
        <v>329</v>
      </c>
      <c r="D27" s="64" t="s">
        <v>328</v>
      </c>
      <c r="E27" s="98">
        <v>1000000</v>
      </c>
      <c r="F27" s="66">
        <v>99414100</v>
      </c>
      <c r="G27" s="66">
        <v>0.387664043503192</v>
      </c>
      <c r="H27" s="14" t="s">
        <v>10</v>
      </c>
    </row>
    <row r="28" spans="1:8" s="6" customFormat="1" ht="31.5" x14ac:dyDescent="0.2">
      <c r="A28" s="54" t="s">
        <v>2075</v>
      </c>
      <c r="B28" s="54" t="s">
        <v>1090</v>
      </c>
      <c r="C28" s="54" t="s">
        <v>329</v>
      </c>
      <c r="D28" s="64" t="s">
        <v>328</v>
      </c>
      <c r="E28" s="98">
        <v>1000000</v>
      </c>
      <c r="F28" s="66">
        <v>98019800</v>
      </c>
      <c r="G28" s="66">
        <v>0.38222934854399021</v>
      </c>
      <c r="H28" s="14" t="s">
        <v>10</v>
      </c>
    </row>
    <row r="29" spans="1:8" s="6" customFormat="1" ht="31.5" x14ac:dyDescent="0.2">
      <c r="A29" s="54" t="s">
        <v>2076</v>
      </c>
      <c r="B29" s="54" t="s">
        <v>1094</v>
      </c>
      <c r="C29" s="54" t="s">
        <v>329</v>
      </c>
      <c r="D29" s="64" t="s">
        <v>328</v>
      </c>
      <c r="E29" s="98">
        <v>710000</v>
      </c>
      <c r="F29" s="66">
        <v>72207142</v>
      </c>
      <c r="G29" s="66">
        <v>0.28161691053481019</v>
      </c>
      <c r="H29" s="14" t="s">
        <v>10</v>
      </c>
    </row>
    <row r="30" spans="1:8" s="6" customFormat="1" ht="31.5" x14ac:dyDescent="0.2">
      <c r="A30" s="54" t="s">
        <v>2077</v>
      </c>
      <c r="B30" s="54" t="s">
        <v>1103</v>
      </c>
      <c r="C30" s="54" t="s">
        <v>329</v>
      </c>
      <c r="D30" s="64" t="s">
        <v>328</v>
      </c>
      <c r="E30" s="98">
        <v>570000</v>
      </c>
      <c r="F30" s="66">
        <v>59157621</v>
      </c>
      <c r="G30" s="66">
        <v>0.23075255853115398</v>
      </c>
      <c r="H30" s="14" t="s">
        <v>10</v>
      </c>
    </row>
    <row r="31" spans="1:8" s="6" customFormat="1" ht="31.5" x14ac:dyDescent="0.2">
      <c r="A31" s="54" t="s">
        <v>2078</v>
      </c>
      <c r="B31" s="54" t="s">
        <v>1105</v>
      </c>
      <c r="C31" s="54" t="s">
        <v>329</v>
      </c>
      <c r="D31" s="64" t="s">
        <v>328</v>
      </c>
      <c r="E31" s="98">
        <v>520000</v>
      </c>
      <c r="F31" s="66">
        <v>53250340</v>
      </c>
      <c r="G31" s="66">
        <v>0.20772719076719467</v>
      </c>
      <c r="H31" s="14" t="s">
        <v>10</v>
      </c>
    </row>
    <row r="32" spans="1:8" s="6" customFormat="1" ht="31.5" x14ac:dyDescent="0.2">
      <c r="A32" s="54" t="s">
        <v>2079</v>
      </c>
      <c r="B32" s="54" t="s">
        <v>1089</v>
      </c>
      <c r="C32" s="54" t="s">
        <v>329</v>
      </c>
      <c r="D32" s="64" t="s">
        <v>328</v>
      </c>
      <c r="E32" s="98">
        <v>320000</v>
      </c>
      <c r="F32" s="66">
        <v>32075104.000000004</v>
      </c>
      <c r="G32" s="66">
        <v>0.12519047101598751</v>
      </c>
      <c r="H32" s="14" t="s">
        <v>10</v>
      </c>
    </row>
    <row r="33" spans="1:8" s="6" customFormat="1" ht="31.5" x14ac:dyDescent="0.2">
      <c r="A33" s="54" t="s">
        <v>2080</v>
      </c>
      <c r="B33" s="54" t="s">
        <v>2081</v>
      </c>
      <c r="C33" s="54" t="s">
        <v>329</v>
      </c>
      <c r="D33" s="64" t="s">
        <v>328</v>
      </c>
      <c r="E33" s="98">
        <v>100000</v>
      </c>
      <c r="F33" s="66">
        <v>10031400</v>
      </c>
      <c r="G33" s="66">
        <v>3.9268641416234033E-2</v>
      </c>
      <c r="H33" s="14" t="s">
        <v>10</v>
      </c>
    </row>
    <row r="34" spans="1:8" s="6" customFormat="1" ht="15.75" x14ac:dyDescent="0.2">
      <c r="A34" s="54" t="s">
        <v>2082</v>
      </c>
      <c r="B34" s="54" t="s">
        <v>1107</v>
      </c>
      <c r="C34" s="54" t="s">
        <v>187</v>
      </c>
      <c r="D34" s="64" t="s">
        <v>188</v>
      </c>
      <c r="E34" s="98">
        <v>2000000</v>
      </c>
      <c r="F34" s="66">
        <v>194764200</v>
      </c>
      <c r="G34" s="66">
        <v>0.75931914486544272</v>
      </c>
      <c r="H34" s="14" t="s">
        <v>10</v>
      </c>
    </row>
    <row r="35" spans="1:8" s="6" customFormat="1" ht="15.75" x14ac:dyDescent="0.2">
      <c r="A35" s="54" t="s">
        <v>2083</v>
      </c>
      <c r="B35" s="54" t="s">
        <v>321</v>
      </c>
      <c r="C35" s="54" t="s">
        <v>187</v>
      </c>
      <c r="D35" s="64" t="s">
        <v>188</v>
      </c>
      <c r="E35" s="98">
        <v>1120000</v>
      </c>
      <c r="F35" s="66">
        <v>111859440</v>
      </c>
      <c r="G35" s="66">
        <v>0.43617342208997556</v>
      </c>
      <c r="H35" s="14" t="s">
        <v>10</v>
      </c>
    </row>
    <row r="36" spans="1:8" s="6" customFormat="1" ht="15.75" x14ac:dyDescent="0.2">
      <c r="A36" s="54" t="s">
        <v>2084</v>
      </c>
      <c r="B36" s="54" t="s">
        <v>327</v>
      </c>
      <c r="C36" s="54" t="s">
        <v>187</v>
      </c>
      <c r="D36" s="64" t="s">
        <v>188</v>
      </c>
      <c r="E36" s="98">
        <v>1000000</v>
      </c>
      <c r="F36" s="66">
        <v>96198400</v>
      </c>
      <c r="G36" s="66">
        <v>0.37512990552692782</v>
      </c>
      <c r="H36" s="14" t="s">
        <v>10</v>
      </c>
    </row>
    <row r="37" spans="1:8" s="6" customFormat="1" ht="15.75" x14ac:dyDescent="0.2">
      <c r="A37" s="54" t="s">
        <v>2085</v>
      </c>
      <c r="B37" s="54" t="s">
        <v>316</v>
      </c>
      <c r="C37" s="54" t="s">
        <v>187</v>
      </c>
      <c r="D37" s="64" t="s">
        <v>188</v>
      </c>
      <c r="E37" s="98">
        <v>770000</v>
      </c>
      <c r="F37" s="66">
        <v>79401399</v>
      </c>
      <c r="G37" s="66">
        <v>0.30965864635429108</v>
      </c>
      <c r="H37" s="14" t="s">
        <v>10</v>
      </c>
    </row>
    <row r="38" spans="1:8" s="6" customFormat="1" ht="15.75" x14ac:dyDescent="0.2">
      <c r="A38" s="54" t="s">
        <v>2086</v>
      </c>
      <c r="B38" s="54" t="s">
        <v>2087</v>
      </c>
      <c r="C38" s="54" t="s">
        <v>187</v>
      </c>
      <c r="D38" s="64" t="s">
        <v>188</v>
      </c>
      <c r="E38" s="98">
        <v>500000</v>
      </c>
      <c r="F38" s="66">
        <v>49420400</v>
      </c>
      <c r="G38" s="66">
        <v>0.19279887145854854</v>
      </c>
      <c r="H38" s="14" t="s">
        <v>10</v>
      </c>
    </row>
    <row r="39" spans="1:8" s="6" customFormat="1" ht="15.75" x14ac:dyDescent="0.2">
      <c r="A39" s="54" t="s">
        <v>2088</v>
      </c>
      <c r="B39" s="54" t="s">
        <v>1121</v>
      </c>
      <c r="C39" s="54" t="s">
        <v>187</v>
      </c>
      <c r="D39" s="64" t="s">
        <v>188</v>
      </c>
      <c r="E39" s="98">
        <v>280000</v>
      </c>
      <c r="F39" s="66">
        <v>28824124</v>
      </c>
      <c r="G39" s="66">
        <v>0.11251881884754035</v>
      </c>
      <c r="H39" s="14" t="s">
        <v>10</v>
      </c>
    </row>
    <row r="40" spans="1:8" s="6" customFormat="1" ht="15.75" x14ac:dyDescent="0.2">
      <c r="A40" s="54" t="s">
        <v>2089</v>
      </c>
      <c r="B40" s="54" t="s">
        <v>1115</v>
      </c>
      <c r="C40" s="54" t="s">
        <v>187</v>
      </c>
      <c r="D40" s="64" t="s">
        <v>188</v>
      </c>
      <c r="E40" s="98">
        <v>250000</v>
      </c>
      <c r="F40" s="66">
        <v>26280425</v>
      </c>
      <c r="G40" s="66">
        <v>0.10260400271541197</v>
      </c>
      <c r="H40" s="14" t="s">
        <v>10</v>
      </c>
    </row>
    <row r="41" spans="1:8" s="6" customFormat="1" ht="15.75" x14ac:dyDescent="0.2">
      <c r="A41" s="54" t="s">
        <v>2090</v>
      </c>
      <c r="B41" s="54" t="s">
        <v>1120</v>
      </c>
      <c r="C41" s="54" t="s">
        <v>187</v>
      </c>
      <c r="D41" s="64" t="s">
        <v>188</v>
      </c>
      <c r="E41" s="98">
        <v>170000</v>
      </c>
      <c r="F41" s="66">
        <v>17149311</v>
      </c>
      <c r="G41" s="66">
        <v>6.7012796212007494E-2</v>
      </c>
      <c r="H41" s="14" t="s">
        <v>10</v>
      </c>
    </row>
    <row r="42" spans="1:8" s="6" customFormat="1" ht="15.75" x14ac:dyDescent="0.2">
      <c r="A42" s="54" t="s">
        <v>2091</v>
      </c>
      <c r="B42" s="54" t="s">
        <v>1111</v>
      </c>
      <c r="C42" s="54" t="s">
        <v>187</v>
      </c>
      <c r="D42" s="64" t="s">
        <v>188</v>
      </c>
      <c r="E42" s="98">
        <v>10000</v>
      </c>
      <c r="F42" s="66">
        <v>1001494.9999999999</v>
      </c>
      <c r="G42" s="66" t="s">
        <v>473</v>
      </c>
      <c r="H42" s="14" t="s">
        <v>10</v>
      </c>
    </row>
    <row r="43" spans="1:8" s="6" customFormat="1" ht="78.75" x14ac:dyDescent="0.2">
      <c r="A43" s="54" t="s">
        <v>2092</v>
      </c>
      <c r="B43" s="54" t="s">
        <v>312</v>
      </c>
      <c r="C43" s="54" t="s">
        <v>305</v>
      </c>
      <c r="D43" s="54" t="s">
        <v>304</v>
      </c>
      <c r="E43" s="98">
        <v>900000</v>
      </c>
      <c r="F43" s="66">
        <v>85944960</v>
      </c>
      <c r="G43" s="66">
        <v>0.33516410284280101</v>
      </c>
      <c r="H43" s="14" t="s">
        <v>10</v>
      </c>
    </row>
    <row r="44" spans="1:8" s="6" customFormat="1" ht="78.75" x14ac:dyDescent="0.2">
      <c r="A44" s="54" t="s">
        <v>2093</v>
      </c>
      <c r="B44" s="54" t="s">
        <v>309</v>
      </c>
      <c r="C44" s="54" t="s">
        <v>305</v>
      </c>
      <c r="D44" s="64" t="s">
        <v>304</v>
      </c>
      <c r="E44" s="98">
        <v>300000</v>
      </c>
      <c r="F44" s="66">
        <v>28863630</v>
      </c>
      <c r="G44" s="66">
        <v>0.11267280511954654</v>
      </c>
      <c r="H44" s="14" t="s">
        <v>10</v>
      </c>
    </row>
    <row r="45" spans="1:8" s="6" customFormat="1" ht="78.75" x14ac:dyDescent="0.2">
      <c r="A45" s="54" t="s">
        <v>2094</v>
      </c>
      <c r="B45" s="54" t="s">
        <v>1128</v>
      </c>
      <c r="C45" s="54" t="s">
        <v>305</v>
      </c>
      <c r="D45" s="64" t="s">
        <v>304</v>
      </c>
      <c r="E45" s="98">
        <v>160000</v>
      </c>
      <c r="F45" s="66">
        <v>15665056</v>
      </c>
      <c r="G45" s="66">
        <v>6.1227475142890349E-2</v>
      </c>
      <c r="H45" s="14" t="s">
        <v>10</v>
      </c>
    </row>
    <row r="46" spans="1:8" s="6" customFormat="1" ht="78.75" x14ac:dyDescent="0.2">
      <c r="A46" s="54" t="s">
        <v>2095</v>
      </c>
      <c r="B46" s="54" t="s">
        <v>307</v>
      </c>
      <c r="C46" s="54" t="s">
        <v>305</v>
      </c>
      <c r="D46" s="64" t="s">
        <v>304</v>
      </c>
      <c r="E46" s="98">
        <v>150000</v>
      </c>
      <c r="F46" s="66">
        <v>15132945</v>
      </c>
      <c r="G46" s="66">
        <v>5.9153415780173697E-2</v>
      </c>
      <c r="H46" s="14" t="s">
        <v>10</v>
      </c>
    </row>
    <row r="47" spans="1:8" s="6" customFormat="1" ht="78.75" x14ac:dyDescent="0.2">
      <c r="A47" s="54" t="s">
        <v>2096</v>
      </c>
      <c r="B47" s="54" t="s">
        <v>313</v>
      </c>
      <c r="C47" s="54" t="s">
        <v>305</v>
      </c>
      <c r="D47" s="64" t="s">
        <v>304</v>
      </c>
      <c r="E47" s="98">
        <v>110000</v>
      </c>
      <c r="F47" s="66">
        <v>10514218</v>
      </c>
      <c r="G47" s="66">
        <v>4.1150566791556341E-2</v>
      </c>
      <c r="H47" s="14" t="s">
        <v>10</v>
      </c>
    </row>
    <row r="48" spans="1:8" s="6" customFormat="1" ht="78.75" x14ac:dyDescent="0.2">
      <c r="A48" s="54" t="s">
        <v>2097</v>
      </c>
      <c r="B48" s="54" t="s">
        <v>2098</v>
      </c>
      <c r="C48" s="54" t="s">
        <v>305</v>
      </c>
      <c r="D48" s="64" t="s">
        <v>304</v>
      </c>
      <c r="E48" s="98">
        <v>50000</v>
      </c>
      <c r="F48" s="66">
        <v>4926450</v>
      </c>
      <c r="G48" s="66">
        <v>1.9370595061807327E-2</v>
      </c>
      <c r="H48" s="14" t="s">
        <v>10</v>
      </c>
    </row>
    <row r="49" spans="1:8" s="6" customFormat="1" ht="78.75" x14ac:dyDescent="0.2">
      <c r="A49" s="54" t="s">
        <v>2099</v>
      </c>
      <c r="B49" s="54" t="s">
        <v>1775</v>
      </c>
      <c r="C49" s="54" t="s">
        <v>305</v>
      </c>
      <c r="D49" s="64" t="s">
        <v>304</v>
      </c>
      <c r="E49" s="98">
        <v>50000</v>
      </c>
      <c r="F49" s="66">
        <v>4825995</v>
      </c>
      <c r="G49" s="66">
        <v>1.8979042108980378E-2</v>
      </c>
      <c r="H49" s="14" t="s">
        <v>10</v>
      </c>
    </row>
    <row r="50" spans="1:8" s="6" customFormat="1" ht="78.75" x14ac:dyDescent="0.2">
      <c r="A50" s="54" t="s">
        <v>2100</v>
      </c>
      <c r="B50" s="54" t="s">
        <v>1125</v>
      </c>
      <c r="C50" s="54" t="s">
        <v>305</v>
      </c>
      <c r="D50" s="64" t="s">
        <v>304</v>
      </c>
      <c r="E50" s="98">
        <v>40000</v>
      </c>
      <c r="F50" s="66">
        <v>4081476.0000000005</v>
      </c>
      <c r="G50" s="66">
        <v>1.6077059998724372E-2</v>
      </c>
      <c r="H50" s="14" t="s">
        <v>10</v>
      </c>
    </row>
    <row r="51" spans="1:8" s="6" customFormat="1" ht="78.75" x14ac:dyDescent="0.2">
      <c r="A51" s="54" t="s">
        <v>2101</v>
      </c>
      <c r="B51" s="54" t="s">
        <v>1126</v>
      </c>
      <c r="C51" s="54" t="s">
        <v>305</v>
      </c>
      <c r="D51" s="64" t="s">
        <v>304</v>
      </c>
      <c r="E51" s="98">
        <v>30000</v>
      </c>
      <c r="F51" s="66">
        <v>3069675</v>
      </c>
      <c r="G51" s="66">
        <v>1.2133267562078507E-2</v>
      </c>
      <c r="H51" s="14" t="s">
        <v>10</v>
      </c>
    </row>
    <row r="52" spans="1:8" s="6" customFormat="1" ht="78.75" x14ac:dyDescent="0.2">
      <c r="A52" s="54" t="s">
        <v>2102</v>
      </c>
      <c r="B52" s="54" t="s">
        <v>306</v>
      </c>
      <c r="C52" s="54" t="s">
        <v>305</v>
      </c>
      <c r="D52" s="64" t="s">
        <v>304</v>
      </c>
      <c r="E52" s="98">
        <v>30000</v>
      </c>
      <c r="F52" s="66">
        <v>2874315</v>
      </c>
      <c r="G52" s="66">
        <v>1.1371794416249302E-2</v>
      </c>
      <c r="H52" s="14" t="s">
        <v>10</v>
      </c>
    </row>
    <row r="53" spans="1:8" s="6" customFormat="1" ht="63" x14ac:dyDescent="0.2">
      <c r="A53" s="54" t="s">
        <v>2103</v>
      </c>
      <c r="B53" s="54" t="s">
        <v>1777</v>
      </c>
      <c r="C53" s="54" t="s">
        <v>46</v>
      </c>
      <c r="D53" s="64" t="s">
        <v>135</v>
      </c>
      <c r="E53" s="98">
        <v>4500000</v>
      </c>
      <c r="F53" s="66">
        <v>441548550</v>
      </c>
      <c r="G53" s="66">
        <v>1.7212338425308584</v>
      </c>
      <c r="H53" s="14" t="s">
        <v>10</v>
      </c>
    </row>
    <row r="54" spans="1:8" s="6" customFormat="1" ht="63" x14ac:dyDescent="0.2">
      <c r="A54" s="54" t="s">
        <v>2104</v>
      </c>
      <c r="B54" s="54" t="s">
        <v>2105</v>
      </c>
      <c r="C54" s="54" t="s">
        <v>46</v>
      </c>
      <c r="D54" s="64" t="s">
        <v>135</v>
      </c>
      <c r="E54" s="98">
        <v>3000000</v>
      </c>
      <c r="F54" s="66">
        <v>296738700</v>
      </c>
      <c r="G54" s="66">
        <v>1.1567947965308825</v>
      </c>
      <c r="H54" s="14" t="s">
        <v>10</v>
      </c>
    </row>
    <row r="55" spans="1:8" s="6" customFormat="1" ht="63" x14ac:dyDescent="0.2">
      <c r="A55" s="54" t="s">
        <v>2106</v>
      </c>
      <c r="B55" s="54" t="s">
        <v>1776</v>
      </c>
      <c r="C55" s="54" t="s">
        <v>46</v>
      </c>
      <c r="D55" s="64" t="s">
        <v>135</v>
      </c>
      <c r="E55" s="98">
        <v>2500000</v>
      </c>
      <c r="F55" s="66">
        <v>244551250</v>
      </c>
      <c r="G55" s="66">
        <v>0.95337883766364051</v>
      </c>
      <c r="H55" s="14" t="s">
        <v>10</v>
      </c>
    </row>
    <row r="56" spans="1:8" s="6" customFormat="1" ht="63" x14ac:dyDescent="0.2">
      <c r="A56" s="54" t="s">
        <v>2554</v>
      </c>
      <c r="B56" s="54" t="s">
        <v>302</v>
      </c>
      <c r="C56" s="54" t="s">
        <v>46</v>
      </c>
      <c r="D56" s="64" t="s">
        <v>135</v>
      </c>
      <c r="E56" s="98">
        <v>1500000</v>
      </c>
      <c r="F56" s="66">
        <v>149974800</v>
      </c>
      <c r="G56" s="66">
        <v>0.5847392650650608</v>
      </c>
      <c r="H56" s="14" t="s">
        <v>10</v>
      </c>
    </row>
    <row r="57" spans="1:8" s="6" customFormat="1" ht="63" x14ac:dyDescent="0.2">
      <c r="A57" s="54" t="s">
        <v>2555</v>
      </c>
      <c r="B57" s="54" t="s">
        <v>1143</v>
      </c>
      <c r="C57" s="54" t="s">
        <v>46</v>
      </c>
      <c r="D57" s="64" t="s">
        <v>135</v>
      </c>
      <c r="E57" s="98">
        <v>1500000</v>
      </c>
      <c r="F57" s="66">
        <v>148567200</v>
      </c>
      <c r="G57" s="66">
        <v>0.57925272943817108</v>
      </c>
      <c r="H57" s="14" t="s">
        <v>227</v>
      </c>
    </row>
    <row r="58" spans="1:8" s="6" customFormat="1" ht="63" x14ac:dyDescent="0.2">
      <c r="A58" s="54" t="s">
        <v>2107</v>
      </c>
      <c r="B58" s="54" t="s">
        <v>1139</v>
      </c>
      <c r="C58" s="54" t="s">
        <v>46</v>
      </c>
      <c r="D58" s="64" t="s">
        <v>135</v>
      </c>
      <c r="E58" s="98">
        <v>1500000</v>
      </c>
      <c r="F58" s="66">
        <v>147581100</v>
      </c>
      <c r="G58" s="66">
        <v>0.57540911421958896</v>
      </c>
      <c r="H58" s="14" t="s">
        <v>10</v>
      </c>
    </row>
    <row r="59" spans="1:8" s="6" customFormat="1" ht="63" x14ac:dyDescent="0.2">
      <c r="A59" s="54" t="s">
        <v>2108</v>
      </c>
      <c r="B59" s="54" t="s">
        <v>1140</v>
      </c>
      <c r="C59" s="54" t="s">
        <v>46</v>
      </c>
      <c r="D59" s="64" t="s">
        <v>135</v>
      </c>
      <c r="E59" s="98">
        <v>1500000</v>
      </c>
      <c r="F59" s="66">
        <v>145866750</v>
      </c>
      <c r="G59" s="66">
        <v>0.56872693011049658</v>
      </c>
      <c r="H59" s="14" t="s">
        <v>10</v>
      </c>
    </row>
    <row r="60" spans="1:8" s="6" customFormat="1" ht="63" x14ac:dyDescent="0.2">
      <c r="A60" s="54" t="s">
        <v>2109</v>
      </c>
      <c r="B60" s="54" t="s">
        <v>2110</v>
      </c>
      <c r="C60" s="54" t="s">
        <v>46</v>
      </c>
      <c r="D60" s="64" t="s">
        <v>135</v>
      </c>
      <c r="E60" s="98">
        <v>1000000</v>
      </c>
      <c r="F60" s="66">
        <v>99162100</v>
      </c>
      <c r="G60" s="66">
        <v>0.38668179927331403</v>
      </c>
      <c r="H60" s="14" t="s">
        <v>10</v>
      </c>
    </row>
    <row r="61" spans="1:8" s="6" customFormat="1" ht="63" x14ac:dyDescent="0.2">
      <c r="A61" s="54" t="s">
        <v>2111</v>
      </c>
      <c r="B61" s="54" t="s">
        <v>300</v>
      </c>
      <c r="C61" s="54" t="s">
        <v>46</v>
      </c>
      <c r="D61" s="64" t="s">
        <v>135</v>
      </c>
      <c r="E61" s="98">
        <v>900000</v>
      </c>
      <c r="F61" s="66">
        <v>89479890</v>
      </c>
      <c r="G61" s="66">
        <v>0.34894253377741419</v>
      </c>
      <c r="H61" s="14" t="s">
        <v>10</v>
      </c>
    </row>
    <row r="62" spans="1:8" s="6" customFormat="1" ht="63" x14ac:dyDescent="0.2">
      <c r="A62" s="54" t="s">
        <v>2112</v>
      </c>
      <c r="B62" s="54" t="s">
        <v>301</v>
      </c>
      <c r="C62" s="54" t="s">
        <v>46</v>
      </c>
      <c r="D62" s="64" t="s">
        <v>135</v>
      </c>
      <c r="E62" s="98">
        <v>860000</v>
      </c>
      <c r="F62" s="66">
        <v>87294902</v>
      </c>
      <c r="G62" s="66">
        <v>0.34042589943077689</v>
      </c>
      <c r="H62" s="14" t="s">
        <v>10</v>
      </c>
    </row>
    <row r="63" spans="1:8" s="6" customFormat="1" ht="63" x14ac:dyDescent="0.2">
      <c r="A63" s="54" t="s">
        <v>2113</v>
      </c>
      <c r="B63" s="54" t="s">
        <v>1778</v>
      </c>
      <c r="C63" s="54" t="s">
        <v>46</v>
      </c>
      <c r="D63" s="64" t="s">
        <v>135</v>
      </c>
      <c r="E63" s="98">
        <v>600000</v>
      </c>
      <c r="F63" s="66">
        <v>60223980</v>
      </c>
      <c r="G63" s="66">
        <v>0.23490900684356844</v>
      </c>
      <c r="H63" s="14" t="s">
        <v>10</v>
      </c>
    </row>
    <row r="64" spans="1:8" s="6" customFormat="1" ht="63" x14ac:dyDescent="0.2">
      <c r="A64" s="54" t="s">
        <v>2114</v>
      </c>
      <c r="B64" s="54" t="s">
        <v>303</v>
      </c>
      <c r="C64" s="54" t="s">
        <v>46</v>
      </c>
      <c r="D64" s="64" t="s">
        <v>135</v>
      </c>
      <c r="E64" s="98">
        <v>100000</v>
      </c>
      <c r="F64" s="66">
        <v>9960740</v>
      </c>
      <c r="G64" s="66">
        <v>3.8993223252411904E-2</v>
      </c>
      <c r="H64" s="14" t="s">
        <v>10</v>
      </c>
    </row>
    <row r="65" spans="1:8" s="6" customFormat="1" ht="63" x14ac:dyDescent="0.2">
      <c r="A65" s="54" t="s">
        <v>2959</v>
      </c>
      <c r="B65" s="54" t="s">
        <v>580</v>
      </c>
      <c r="C65" s="54" t="s">
        <v>55</v>
      </c>
      <c r="D65" s="64" t="s">
        <v>199</v>
      </c>
      <c r="E65" s="98">
        <v>2500000</v>
      </c>
      <c r="F65" s="66">
        <v>250683000</v>
      </c>
      <c r="G65" s="66">
        <v>0.9772791394753636</v>
      </c>
      <c r="H65" s="14" t="s">
        <v>10</v>
      </c>
    </row>
    <row r="66" spans="1:8" s="6" customFormat="1" ht="63" x14ac:dyDescent="0.2">
      <c r="A66" s="54" t="s">
        <v>2960</v>
      </c>
      <c r="B66" s="54" t="s">
        <v>1145</v>
      </c>
      <c r="C66" s="54" t="s">
        <v>55</v>
      </c>
      <c r="D66" s="64" t="s">
        <v>199</v>
      </c>
      <c r="E66" s="98">
        <v>2500000</v>
      </c>
      <c r="F66" s="66">
        <v>249373250</v>
      </c>
      <c r="G66" s="66">
        <v>0.97217400304646417</v>
      </c>
      <c r="H66" s="14" t="s">
        <v>10</v>
      </c>
    </row>
    <row r="67" spans="1:8" s="6" customFormat="1" ht="63" x14ac:dyDescent="0.2">
      <c r="A67" s="54" t="s">
        <v>2556</v>
      </c>
      <c r="B67" s="54" t="s">
        <v>295</v>
      </c>
      <c r="C67" s="54" t="s">
        <v>55</v>
      </c>
      <c r="D67" s="64" t="s">
        <v>199</v>
      </c>
      <c r="E67" s="98">
        <v>2500000</v>
      </c>
      <c r="F67" s="66">
        <v>247454750</v>
      </c>
      <c r="G67" s="66">
        <v>0.96469608417733377</v>
      </c>
      <c r="H67" s="14" t="s">
        <v>10</v>
      </c>
    </row>
    <row r="68" spans="1:8" s="6" customFormat="1" ht="63" x14ac:dyDescent="0.2">
      <c r="A68" s="54" t="s">
        <v>2961</v>
      </c>
      <c r="B68" s="54" t="s">
        <v>2868</v>
      </c>
      <c r="C68" s="54" t="s">
        <v>55</v>
      </c>
      <c r="D68" s="64" t="s">
        <v>199</v>
      </c>
      <c r="E68" s="98">
        <v>2500000</v>
      </c>
      <c r="F68" s="66">
        <v>247192500</v>
      </c>
      <c r="G68" s="66">
        <v>0.96367388755318495</v>
      </c>
      <c r="H68" s="14" t="s">
        <v>10</v>
      </c>
    </row>
    <row r="69" spans="1:8" s="6" customFormat="1" ht="63" x14ac:dyDescent="0.2">
      <c r="A69" s="54" t="s">
        <v>5086</v>
      </c>
      <c r="B69" s="54" t="s">
        <v>2876</v>
      </c>
      <c r="C69" s="54" t="s">
        <v>55</v>
      </c>
      <c r="D69" s="64" t="s">
        <v>199</v>
      </c>
      <c r="E69" s="98">
        <v>2500000</v>
      </c>
      <c r="F69" s="66">
        <v>246587750</v>
      </c>
      <c r="G69" s="66">
        <v>0.96131669629120597</v>
      </c>
      <c r="H69" s="14" t="s">
        <v>10</v>
      </c>
    </row>
    <row r="70" spans="1:8" s="6" customFormat="1" ht="63" x14ac:dyDescent="0.2">
      <c r="A70" s="54" t="s">
        <v>5087</v>
      </c>
      <c r="B70" s="54" t="s">
        <v>2938</v>
      </c>
      <c r="C70" s="54" t="s">
        <v>55</v>
      </c>
      <c r="D70" s="64" t="s">
        <v>199</v>
      </c>
      <c r="E70" s="98">
        <v>2500000</v>
      </c>
      <c r="F70" s="66">
        <v>246212250</v>
      </c>
      <c r="G70" s="66">
        <v>0.95985307443279655</v>
      </c>
      <c r="H70" s="14" t="s">
        <v>10</v>
      </c>
    </row>
    <row r="71" spans="1:8" s="6" customFormat="1" ht="63" x14ac:dyDescent="0.2">
      <c r="A71" s="54" t="s">
        <v>5088</v>
      </c>
      <c r="B71" s="54" t="s">
        <v>2115</v>
      </c>
      <c r="C71" s="54" t="s">
        <v>55</v>
      </c>
      <c r="D71" s="64" t="s">
        <v>199</v>
      </c>
      <c r="E71" s="98">
        <v>2500000</v>
      </c>
      <c r="F71" s="66">
        <v>245058500</v>
      </c>
      <c r="G71" s="66">
        <v>0.95535599395572623</v>
      </c>
      <c r="H71" s="14" t="s">
        <v>10</v>
      </c>
    </row>
    <row r="72" spans="1:8" s="6" customFormat="1" ht="63" x14ac:dyDescent="0.2">
      <c r="A72" s="54" t="s">
        <v>5089</v>
      </c>
      <c r="B72" s="54" t="s">
        <v>1160</v>
      </c>
      <c r="C72" s="54" t="s">
        <v>55</v>
      </c>
      <c r="D72" s="64" t="s">
        <v>199</v>
      </c>
      <c r="E72" s="98">
        <v>1990000</v>
      </c>
      <c r="F72" s="66">
        <v>198949852</v>
      </c>
      <c r="G72" s="66">
        <v>0.77563395647368549</v>
      </c>
      <c r="H72" s="14" t="s">
        <v>10</v>
      </c>
    </row>
    <row r="73" spans="1:8" s="6" customFormat="1" ht="63" x14ac:dyDescent="0.2">
      <c r="A73" s="54" t="s">
        <v>5090</v>
      </c>
      <c r="B73" s="54" t="s">
        <v>2116</v>
      </c>
      <c r="C73" s="54" t="s">
        <v>55</v>
      </c>
      <c r="D73" s="64" t="s">
        <v>199</v>
      </c>
      <c r="E73" s="98">
        <v>1500000</v>
      </c>
      <c r="F73" s="66">
        <v>149904750</v>
      </c>
      <c r="G73" s="66">
        <v>0.58446622455592212</v>
      </c>
      <c r="H73" s="14" t="s">
        <v>10</v>
      </c>
    </row>
    <row r="74" spans="1:8" s="6" customFormat="1" ht="63" x14ac:dyDescent="0.2">
      <c r="A74" s="54" t="s">
        <v>5091</v>
      </c>
      <c r="B74" s="54" t="s">
        <v>1432</v>
      </c>
      <c r="C74" s="54" t="s">
        <v>55</v>
      </c>
      <c r="D74" s="64" t="s">
        <v>199</v>
      </c>
      <c r="E74" s="98">
        <v>1500000</v>
      </c>
      <c r="F74" s="66">
        <v>147697800</v>
      </c>
      <c r="G74" s="66">
        <v>0.57586398684509199</v>
      </c>
      <c r="H74" s="14" t="s">
        <v>10</v>
      </c>
    </row>
    <row r="75" spans="1:8" s="6" customFormat="1" ht="63" x14ac:dyDescent="0.2">
      <c r="A75" s="54" t="s">
        <v>5092</v>
      </c>
      <c r="B75" s="54" t="s">
        <v>2117</v>
      </c>
      <c r="C75" s="54" t="s">
        <v>55</v>
      </c>
      <c r="D75" s="64" t="s">
        <v>199</v>
      </c>
      <c r="E75" s="98">
        <v>1000000</v>
      </c>
      <c r="F75" s="66">
        <v>96831100</v>
      </c>
      <c r="G75" s="66">
        <v>0.37759604014694281</v>
      </c>
      <c r="H75" s="14" t="s">
        <v>10</v>
      </c>
    </row>
    <row r="76" spans="1:8" s="6" customFormat="1" ht="63" x14ac:dyDescent="0.2">
      <c r="A76" s="54" t="s">
        <v>5093</v>
      </c>
      <c r="B76" s="54" t="s">
        <v>1780</v>
      </c>
      <c r="C76" s="54" t="s">
        <v>55</v>
      </c>
      <c r="D76" s="64" t="s">
        <v>199</v>
      </c>
      <c r="E76" s="98">
        <v>1000000</v>
      </c>
      <c r="F76" s="66">
        <v>96265300</v>
      </c>
      <c r="G76" s="66">
        <v>0.37539066798319298</v>
      </c>
      <c r="H76" s="14" t="s">
        <v>10</v>
      </c>
    </row>
    <row r="77" spans="1:8" s="6" customFormat="1" ht="63" x14ac:dyDescent="0.2">
      <c r="A77" s="54" t="s">
        <v>5094</v>
      </c>
      <c r="B77" s="54" t="s">
        <v>1153</v>
      </c>
      <c r="C77" s="54" t="s">
        <v>55</v>
      </c>
      <c r="D77" s="64" t="s">
        <v>199</v>
      </c>
      <c r="E77" s="98">
        <v>570000</v>
      </c>
      <c r="F77" s="66">
        <v>54423087</v>
      </c>
      <c r="G77" s="66">
        <v>0.21229831764757839</v>
      </c>
      <c r="H77" s="14" t="s">
        <v>10</v>
      </c>
    </row>
    <row r="78" spans="1:8" s="6" customFormat="1" ht="63" x14ac:dyDescent="0.2">
      <c r="A78" s="54" t="s">
        <v>5095</v>
      </c>
      <c r="B78" s="54" t="s">
        <v>2118</v>
      </c>
      <c r="C78" s="54" t="s">
        <v>55</v>
      </c>
      <c r="D78" s="64" t="s">
        <v>199</v>
      </c>
      <c r="E78" s="98">
        <v>500000</v>
      </c>
      <c r="F78" s="66">
        <v>52367850</v>
      </c>
      <c r="G78" s="66">
        <v>0.20428742604328592</v>
      </c>
      <c r="H78" s="14" t="s">
        <v>10</v>
      </c>
    </row>
    <row r="79" spans="1:8" s="6" customFormat="1" ht="63" x14ac:dyDescent="0.2">
      <c r="A79" s="54" t="s">
        <v>5096</v>
      </c>
      <c r="B79" s="54" t="s">
        <v>1183</v>
      </c>
      <c r="C79" s="54" t="s">
        <v>55</v>
      </c>
      <c r="D79" s="64" t="s">
        <v>199</v>
      </c>
      <c r="E79" s="98">
        <v>500000</v>
      </c>
      <c r="F79" s="66">
        <v>49305350</v>
      </c>
      <c r="G79" s="66">
        <v>0.1923504301940745</v>
      </c>
      <c r="H79" s="14" t="s">
        <v>10</v>
      </c>
    </row>
    <row r="80" spans="1:8" s="6" customFormat="1" ht="63" x14ac:dyDescent="0.2">
      <c r="A80" s="54" t="s">
        <v>5097</v>
      </c>
      <c r="B80" s="54" t="s">
        <v>290</v>
      </c>
      <c r="C80" s="54" t="s">
        <v>55</v>
      </c>
      <c r="D80" s="64" t="s">
        <v>199</v>
      </c>
      <c r="E80" s="98">
        <v>460000</v>
      </c>
      <c r="F80" s="66">
        <v>43871120</v>
      </c>
      <c r="G80" s="66">
        <v>0.17116891804594059</v>
      </c>
      <c r="H80" s="14" t="s">
        <v>10</v>
      </c>
    </row>
    <row r="81" spans="1:8" s="6" customFormat="1" ht="63" x14ac:dyDescent="0.2">
      <c r="A81" s="54" t="s">
        <v>5098</v>
      </c>
      <c r="B81" s="54" t="s">
        <v>2119</v>
      </c>
      <c r="C81" s="54" t="s">
        <v>55</v>
      </c>
      <c r="D81" s="64" t="s">
        <v>199</v>
      </c>
      <c r="E81" s="98">
        <v>100000</v>
      </c>
      <c r="F81" s="66">
        <v>10007340</v>
      </c>
      <c r="G81" s="66">
        <v>3.9174860479048071E-2</v>
      </c>
      <c r="H81" s="14" t="s">
        <v>10</v>
      </c>
    </row>
    <row r="82" spans="1:8" s="6" customFormat="1" ht="63" x14ac:dyDescent="0.2">
      <c r="A82" s="54" t="s">
        <v>5099</v>
      </c>
      <c r="B82" s="54" t="s">
        <v>2120</v>
      </c>
      <c r="C82" s="54" t="s">
        <v>55</v>
      </c>
      <c r="D82" s="64" t="s">
        <v>199</v>
      </c>
      <c r="E82" s="98">
        <v>70000</v>
      </c>
      <c r="F82" s="66">
        <v>7372610</v>
      </c>
      <c r="G82" s="66">
        <v>2.8905224210054505E-2</v>
      </c>
      <c r="H82" s="14" t="s">
        <v>10</v>
      </c>
    </row>
    <row r="83" spans="1:8" s="6" customFormat="1" ht="63" x14ac:dyDescent="0.2">
      <c r="A83" s="54" t="s">
        <v>5100</v>
      </c>
      <c r="B83" s="54" t="s">
        <v>1155</v>
      </c>
      <c r="C83" s="54" t="s">
        <v>55</v>
      </c>
      <c r="D83" s="64" t="s">
        <v>199</v>
      </c>
      <c r="E83" s="98">
        <v>40000</v>
      </c>
      <c r="F83" s="66">
        <v>4077320</v>
      </c>
      <c r="G83" s="66">
        <v>1.6060860764520506E-2</v>
      </c>
      <c r="H83" s="14" t="s">
        <v>10</v>
      </c>
    </row>
    <row r="84" spans="1:8" s="6" customFormat="1" ht="63" x14ac:dyDescent="0.2">
      <c r="A84" s="54" t="s">
        <v>5101</v>
      </c>
      <c r="B84" s="54" t="s">
        <v>1783</v>
      </c>
      <c r="C84" s="54" t="s">
        <v>55</v>
      </c>
      <c r="D84" s="64" t="s">
        <v>199</v>
      </c>
      <c r="E84" s="98">
        <v>30000</v>
      </c>
      <c r="F84" s="66">
        <v>3001011</v>
      </c>
      <c r="G84" s="66">
        <v>1.1865629396204138E-2</v>
      </c>
      <c r="H84" s="14" t="s">
        <v>10</v>
      </c>
    </row>
    <row r="85" spans="1:8" s="6" customFormat="1" ht="63" x14ac:dyDescent="0.2">
      <c r="A85" s="54" t="s">
        <v>5102</v>
      </c>
      <c r="B85" s="54" t="s">
        <v>1144</v>
      </c>
      <c r="C85" s="54" t="s">
        <v>55</v>
      </c>
      <c r="D85" s="64" t="s">
        <v>199</v>
      </c>
      <c r="E85" s="98">
        <v>30000</v>
      </c>
      <c r="F85" s="66">
        <v>2958078</v>
      </c>
      <c r="G85" s="66">
        <v>1.1698285382230524E-2</v>
      </c>
      <c r="H85" s="14" t="s">
        <v>10</v>
      </c>
    </row>
    <row r="86" spans="1:8" s="6" customFormat="1" ht="63" x14ac:dyDescent="0.2">
      <c r="A86" s="54" t="s">
        <v>5103</v>
      </c>
      <c r="B86" s="54" t="s">
        <v>291</v>
      </c>
      <c r="C86" s="54" t="s">
        <v>55</v>
      </c>
      <c r="D86" s="64" t="s">
        <v>199</v>
      </c>
      <c r="E86" s="98">
        <v>20000</v>
      </c>
      <c r="F86" s="66">
        <v>2026900.0000000002</v>
      </c>
      <c r="G86" s="66">
        <v>8.0687448366380411E-3</v>
      </c>
      <c r="H86" s="14" t="s">
        <v>10</v>
      </c>
    </row>
    <row r="87" spans="1:8" s="6" customFormat="1" ht="15.75" x14ac:dyDescent="0.2">
      <c r="A87" s="54" t="s">
        <v>5104</v>
      </c>
      <c r="B87" s="54" t="s">
        <v>2496</v>
      </c>
      <c r="C87" s="54" t="s">
        <v>48</v>
      </c>
      <c r="D87" s="64" t="s">
        <v>98</v>
      </c>
      <c r="E87" s="98">
        <v>5000000</v>
      </c>
      <c r="F87" s="66">
        <v>502883500</v>
      </c>
      <c r="G87" s="66">
        <v>1.9603048771632143</v>
      </c>
      <c r="H87" s="14" t="s">
        <v>10</v>
      </c>
    </row>
    <row r="88" spans="1:8" s="6" customFormat="1" ht="15.75" x14ac:dyDescent="0.2">
      <c r="A88" s="54" t="s">
        <v>5105</v>
      </c>
      <c r="B88" s="54" t="s">
        <v>1202</v>
      </c>
      <c r="C88" s="54" t="s">
        <v>48</v>
      </c>
      <c r="D88" s="64" t="s">
        <v>98</v>
      </c>
      <c r="E88" s="98">
        <v>3720000</v>
      </c>
      <c r="F88" s="66">
        <v>362478288</v>
      </c>
      <c r="G88" s="66">
        <v>1.4130342052116556</v>
      </c>
      <c r="H88" s="14" t="s">
        <v>10</v>
      </c>
    </row>
    <row r="89" spans="1:8" s="6" customFormat="1" ht="15.75" x14ac:dyDescent="0.2">
      <c r="A89" s="54" t="s">
        <v>5106</v>
      </c>
      <c r="B89" s="54" t="s">
        <v>2121</v>
      </c>
      <c r="C89" s="54" t="s">
        <v>48</v>
      </c>
      <c r="D89" s="64" t="s">
        <v>98</v>
      </c>
      <c r="E89" s="98">
        <v>2500000</v>
      </c>
      <c r="F89" s="66">
        <v>242257250</v>
      </c>
      <c r="G89" s="66">
        <v>0.94443729693610068</v>
      </c>
      <c r="H89" s="14" t="s">
        <v>10</v>
      </c>
    </row>
    <row r="90" spans="1:8" s="6" customFormat="1" ht="15.75" x14ac:dyDescent="0.2">
      <c r="A90" s="54" t="s">
        <v>5107</v>
      </c>
      <c r="B90" s="54" t="s">
        <v>1205</v>
      </c>
      <c r="C90" s="54" t="s">
        <v>48</v>
      </c>
      <c r="D90" s="64" t="s">
        <v>98</v>
      </c>
      <c r="E90" s="98">
        <v>1500000</v>
      </c>
      <c r="F90" s="66">
        <v>148217250</v>
      </c>
      <c r="G90" s="66">
        <v>0.57788869623084638</v>
      </c>
      <c r="H90" s="14" t="s">
        <v>10</v>
      </c>
    </row>
    <row r="91" spans="1:8" s="6" customFormat="1" ht="15.75" x14ac:dyDescent="0.2">
      <c r="A91" s="54" t="s">
        <v>5108</v>
      </c>
      <c r="B91" s="54" t="s">
        <v>1805</v>
      </c>
      <c r="C91" s="54" t="s">
        <v>48</v>
      </c>
      <c r="D91" s="64" t="s">
        <v>98</v>
      </c>
      <c r="E91" s="98">
        <v>1000000</v>
      </c>
      <c r="F91" s="66">
        <v>98624600</v>
      </c>
      <c r="G91" s="66">
        <v>0.38458673469569732</v>
      </c>
      <c r="H91" s="14" t="s">
        <v>10</v>
      </c>
    </row>
    <row r="92" spans="1:8" s="6" customFormat="1" ht="15.75" x14ac:dyDescent="0.2">
      <c r="A92" s="54" t="s">
        <v>5109</v>
      </c>
      <c r="B92" s="54" t="s">
        <v>1784</v>
      </c>
      <c r="C92" s="54" t="s">
        <v>48</v>
      </c>
      <c r="D92" s="64" t="s">
        <v>98</v>
      </c>
      <c r="E92" s="98">
        <v>1000000</v>
      </c>
      <c r="F92" s="66">
        <v>96603100</v>
      </c>
      <c r="G92" s="66">
        <v>0.37670734298657704</v>
      </c>
      <c r="H92" s="14" t="s">
        <v>10</v>
      </c>
    </row>
    <row r="93" spans="1:8" s="6" customFormat="1" ht="15.75" x14ac:dyDescent="0.2">
      <c r="A93" s="54" t="s">
        <v>5110</v>
      </c>
      <c r="B93" s="54" t="s">
        <v>1242</v>
      </c>
      <c r="C93" s="54" t="s">
        <v>48</v>
      </c>
      <c r="D93" s="64" t="s">
        <v>98</v>
      </c>
      <c r="E93" s="98">
        <v>900000</v>
      </c>
      <c r="F93" s="66">
        <v>94109400</v>
      </c>
      <c r="G93" s="66">
        <v>0.3669874126848045</v>
      </c>
      <c r="H93" s="14" t="s">
        <v>10</v>
      </c>
    </row>
    <row r="94" spans="1:8" s="6" customFormat="1" ht="15.75" x14ac:dyDescent="0.2">
      <c r="A94" s="54" t="s">
        <v>5111</v>
      </c>
      <c r="B94" s="54" t="s">
        <v>1246</v>
      </c>
      <c r="C94" s="54" t="s">
        <v>48</v>
      </c>
      <c r="D94" s="64" t="s">
        <v>98</v>
      </c>
      <c r="E94" s="98">
        <v>790000</v>
      </c>
      <c r="F94" s="66">
        <v>79260858</v>
      </c>
      <c r="G94" s="66">
        <v>0.30911084640861142</v>
      </c>
      <c r="H94" s="14" t="s">
        <v>10</v>
      </c>
    </row>
    <row r="95" spans="1:8" s="6" customFormat="1" ht="15.75" x14ac:dyDescent="0.2">
      <c r="A95" s="54" t="s">
        <v>5112</v>
      </c>
      <c r="B95" s="54" t="s">
        <v>1203</v>
      </c>
      <c r="C95" s="54" t="s">
        <v>48</v>
      </c>
      <c r="D95" s="64" t="s">
        <v>98</v>
      </c>
      <c r="E95" s="98">
        <v>530000</v>
      </c>
      <c r="F95" s="66">
        <v>53388808</v>
      </c>
      <c r="G95" s="66">
        <v>0.20826691058474522</v>
      </c>
      <c r="H95" s="14" t="s">
        <v>10</v>
      </c>
    </row>
    <row r="96" spans="1:8" s="6" customFormat="1" ht="15.75" x14ac:dyDescent="0.2">
      <c r="A96" s="54" t="s">
        <v>5113</v>
      </c>
      <c r="B96" s="54" t="s">
        <v>1807</v>
      </c>
      <c r="C96" s="54" t="s">
        <v>48</v>
      </c>
      <c r="D96" s="64" t="s">
        <v>98</v>
      </c>
      <c r="E96" s="98">
        <v>500000</v>
      </c>
      <c r="F96" s="66">
        <v>50913850</v>
      </c>
      <c r="G96" s="66">
        <v>0.19862003274867254</v>
      </c>
      <c r="H96" s="14" t="s">
        <v>10</v>
      </c>
    </row>
    <row r="97" spans="1:8" s="6" customFormat="1" ht="15.75" x14ac:dyDescent="0.2">
      <c r="A97" s="54" t="s">
        <v>5114</v>
      </c>
      <c r="B97" s="54" t="s">
        <v>1802</v>
      </c>
      <c r="C97" s="54" t="s">
        <v>48</v>
      </c>
      <c r="D97" s="64" t="s">
        <v>98</v>
      </c>
      <c r="E97" s="98">
        <v>500000</v>
      </c>
      <c r="F97" s="66">
        <v>50133050</v>
      </c>
      <c r="G97" s="66">
        <v>0.19557663475387604</v>
      </c>
      <c r="H97" s="14" t="s">
        <v>10</v>
      </c>
    </row>
    <row r="98" spans="1:8" s="6" customFormat="1" ht="15.75" x14ac:dyDescent="0.2">
      <c r="A98" s="54" t="s">
        <v>5115</v>
      </c>
      <c r="B98" s="54" t="s">
        <v>1809</v>
      </c>
      <c r="C98" s="54" t="s">
        <v>48</v>
      </c>
      <c r="D98" s="64" t="s">
        <v>98</v>
      </c>
      <c r="E98" s="98">
        <v>500000</v>
      </c>
      <c r="F98" s="66">
        <v>49736750</v>
      </c>
      <c r="G98" s="66">
        <v>0.19403193876855607</v>
      </c>
      <c r="H98" s="14" t="s">
        <v>10</v>
      </c>
    </row>
    <row r="99" spans="1:8" s="6" customFormat="1" ht="15.75" x14ac:dyDescent="0.2">
      <c r="A99" s="54" t="s">
        <v>5116</v>
      </c>
      <c r="B99" s="54" t="s">
        <v>2122</v>
      </c>
      <c r="C99" s="54" t="s">
        <v>48</v>
      </c>
      <c r="D99" s="64" t="s">
        <v>98</v>
      </c>
      <c r="E99" s="98">
        <v>500000</v>
      </c>
      <c r="F99" s="66">
        <v>49523300</v>
      </c>
      <c r="G99" s="66">
        <v>0.19319995451908203</v>
      </c>
      <c r="H99" s="14" t="s">
        <v>10</v>
      </c>
    </row>
    <row r="100" spans="1:8" s="6" customFormat="1" ht="15.75" x14ac:dyDescent="0.2">
      <c r="A100" s="54" t="s">
        <v>5117</v>
      </c>
      <c r="B100" s="54" t="s">
        <v>1214</v>
      </c>
      <c r="C100" s="54" t="s">
        <v>48</v>
      </c>
      <c r="D100" s="64" t="s">
        <v>98</v>
      </c>
      <c r="E100" s="98">
        <v>500000</v>
      </c>
      <c r="F100" s="66">
        <v>48591150</v>
      </c>
      <c r="G100" s="66">
        <v>0.18956662531717433</v>
      </c>
      <c r="H100" s="14" t="s">
        <v>10</v>
      </c>
    </row>
    <row r="101" spans="1:8" s="6" customFormat="1" ht="15.75" x14ac:dyDescent="0.2">
      <c r="A101" s="54" t="s">
        <v>5118</v>
      </c>
      <c r="B101" s="54" t="s">
        <v>2123</v>
      </c>
      <c r="C101" s="54" t="s">
        <v>48</v>
      </c>
      <c r="D101" s="64" t="s">
        <v>98</v>
      </c>
      <c r="E101" s="98">
        <v>500000</v>
      </c>
      <c r="F101" s="66">
        <v>48587800</v>
      </c>
      <c r="G101" s="66">
        <v>0.18955356770538825</v>
      </c>
      <c r="H101" s="14" t="s">
        <v>10</v>
      </c>
    </row>
    <row r="102" spans="1:8" s="6" customFormat="1" ht="15.75" x14ac:dyDescent="0.2">
      <c r="A102" s="54" t="s">
        <v>5119</v>
      </c>
      <c r="B102" s="54" t="s">
        <v>1788</v>
      </c>
      <c r="C102" s="54" t="s">
        <v>48</v>
      </c>
      <c r="D102" s="64" t="s">
        <v>98</v>
      </c>
      <c r="E102" s="98">
        <v>500000</v>
      </c>
      <c r="F102" s="66">
        <v>48186150</v>
      </c>
      <c r="G102" s="66">
        <v>0.18798801851915617</v>
      </c>
      <c r="H102" s="14" t="s">
        <v>10</v>
      </c>
    </row>
    <row r="103" spans="1:8" s="6" customFormat="1" ht="15.75" x14ac:dyDescent="0.2">
      <c r="A103" s="54" t="s">
        <v>5120</v>
      </c>
      <c r="B103" s="54" t="s">
        <v>2124</v>
      </c>
      <c r="C103" s="54" t="s">
        <v>48</v>
      </c>
      <c r="D103" s="64" t="s">
        <v>98</v>
      </c>
      <c r="E103" s="98">
        <v>340000</v>
      </c>
      <c r="F103" s="66">
        <v>33155848</v>
      </c>
      <c r="G103" s="66">
        <v>0.12940298910319079</v>
      </c>
      <c r="H103" s="14" t="s">
        <v>10</v>
      </c>
    </row>
    <row r="104" spans="1:8" s="6" customFormat="1" ht="15.75" x14ac:dyDescent="0.2">
      <c r="A104" s="54" t="s">
        <v>5121</v>
      </c>
      <c r="B104" s="54" t="s">
        <v>1192</v>
      </c>
      <c r="C104" s="54" t="s">
        <v>48</v>
      </c>
      <c r="D104" s="64" t="s">
        <v>98</v>
      </c>
      <c r="E104" s="98">
        <v>320000</v>
      </c>
      <c r="F104" s="66">
        <v>29979904</v>
      </c>
      <c r="G104" s="66">
        <v>0.11702381184757352</v>
      </c>
      <c r="H104" s="14" t="s">
        <v>10</v>
      </c>
    </row>
    <row r="105" spans="1:8" s="6" customFormat="1" ht="15.75" x14ac:dyDescent="0.2">
      <c r="A105" s="54" t="s">
        <v>5122</v>
      </c>
      <c r="B105" s="54" t="s">
        <v>2125</v>
      </c>
      <c r="C105" s="54" t="s">
        <v>48</v>
      </c>
      <c r="D105" s="64" t="s">
        <v>98</v>
      </c>
      <c r="E105" s="98">
        <v>200000</v>
      </c>
      <c r="F105" s="66">
        <v>20876600</v>
      </c>
      <c r="G105" s="66">
        <v>8.1541003010966298E-2</v>
      </c>
      <c r="H105" s="14" t="s">
        <v>10</v>
      </c>
    </row>
    <row r="106" spans="1:8" s="6" customFormat="1" ht="15.75" x14ac:dyDescent="0.2">
      <c r="A106" s="54" t="s">
        <v>5123</v>
      </c>
      <c r="B106" s="54" t="s">
        <v>2126</v>
      </c>
      <c r="C106" s="54" t="s">
        <v>48</v>
      </c>
      <c r="D106" s="64" t="s">
        <v>98</v>
      </c>
      <c r="E106" s="98">
        <v>200000</v>
      </c>
      <c r="F106" s="66">
        <v>20497900</v>
      </c>
      <c r="G106" s="66">
        <v>8.0064908209955238E-2</v>
      </c>
      <c r="H106" s="14" t="s">
        <v>10</v>
      </c>
    </row>
    <row r="107" spans="1:8" s="6" customFormat="1" ht="15.75" x14ac:dyDescent="0.2">
      <c r="A107" s="54" t="s">
        <v>5124</v>
      </c>
      <c r="B107" s="54" t="s">
        <v>268</v>
      </c>
      <c r="C107" s="54" t="s">
        <v>48</v>
      </c>
      <c r="D107" s="64" t="s">
        <v>98</v>
      </c>
      <c r="E107" s="98">
        <v>200000</v>
      </c>
      <c r="F107" s="66">
        <v>18734300</v>
      </c>
      <c r="G107" s="66">
        <v>7.3190757718634675E-2</v>
      </c>
      <c r="H107" s="14" t="s">
        <v>10</v>
      </c>
    </row>
    <row r="108" spans="1:8" s="6" customFormat="1" ht="15.75" x14ac:dyDescent="0.2">
      <c r="A108" s="54" t="s">
        <v>5125</v>
      </c>
      <c r="B108" s="54" t="s">
        <v>277</v>
      </c>
      <c r="C108" s="54" t="s">
        <v>48</v>
      </c>
      <c r="D108" s="64" t="s">
        <v>98</v>
      </c>
      <c r="E108" s="98">
        <v>170000</v>
      </c>
      <c r="F108" s="66">
        <v>17330378</v>
      </c>
      <c r="G108" s="66">
        <v>6.7718558180147617E-2</v>
      </c>
      <c r="H108" s="14" t="s">
        <v>10</v>
      </c>
    </row>
    <row r="109" spans="1:8" s="6" customFormat="1" ht="15.75" x14ac:dyDescent="0.2">
      <c r="A109" s="54" t="s">
        <v>5126</v>
      </c>
      <c r="B109" s="54" t="s">
        <v>2127</v>
      </c>
      <c r="C109" s="54" t="s">
        <v>48</v>
      </c>
      <c r="D109" s="64" t="s">
        <v>98</v>
      </c>
      <c r="E109" s="98">
        <v>150000</v>
      </c>
      <c r="F109" s="66">
        <v>15075990</v>
      </c>
      <c r="G109" s="66">
        <v>5.8931416890837585E-2</v>
      </c>
      <c r="H109" s="14" t="s">
        <v>10</v>
      </c>
    </row>
    <row r="110" spans="1:8" s="6" customFormat="1" ht="15.75" x14ac:dyDescent="0.2">
      <c r="A110" s="54" t="s">
        <v>5127</v>
      </c>
      <c r="B110" s="54" t="s">
        <v>2128</v>
      </c>
      <c r="C110" s="54" t="s">
        <v>48</v>
      </c>
      <c r="D110" s="64" t="s">
        <v>98</v>
      </c>
      <c r="E110" s="98">
        <v>100000</v>
      </c>
      <c r="F110" s="66">
        <v>10870260</v>
      </c>
      <c r="G110" s="66">
        <v>4.2538345363358765E-2</v>
      </c>
      <c r="H110" s="14" t="s">
        <v>10</v>
      </c>
    </row>
    <row r="111" spans="1:8" s="6" customFormat="1" ht="15.75" x14ac:dyDescent="0.2">
      <c r="A111" s="54" t="s">
        <v>5128</v>
      </c>
      <c r="B111" s="54" t="s">
        <v>2129</v>
      </c>
      <c r="C111" s="54" t="s">
        <v>48</v>
      </c>
      <c r="D111" s="64" t="s">
        <v>98</v>
      </c>
      <c r="E111" s="98">
        <v>100000</v>
      </c>
      <c r="F111" s="66">
        <v>10049630</v>
      </c>
      <c r="G111" s="66">
        <v>3.9339698211117664E-2</v>
      </c>
      <c r="H111" s="14" t="s">
        <v>10</v>
      </c>
    </row>
    <row r="112" spans="1:8" s="6" customFormat="1" ht="15.75" x14ac:dyDescent="0.2">
      <c r="A112" s="54" t="s">
        <v>5129</v>
      </c>
      <c r="B112" s="54" t="s">
        <v>2130</v>
      </c>
      <c r="C112" s="54" t="s">
        <v>48</v>
      </c>
      <c r="D112" s="64" t="s">
        <v>98</v>
      </c>
      <c r="E112" s="98">
        <v>100000</v>
      </c>
      <c r="F112" s="66">
        <v>10032300</v>
      </c>
      <c r="G112" s="66">
        <v>3.927214943134074E-2</v>
      </c>
      <c r="H112" s="14" t="s">
        <v>10</v>
      </c>
    </row>
    <row r="113" spans="1:8" s="6" customFormat="1" ht="15.75" x14ac:dyDescent="0.2">
      <c r="A113" s="54" t="s">
        <v>5130</v>
      </c>
      <c r="B113" s="54" t="s">
        <v>1799</v>
      </c>
      <c r="C113" s="54" t="s">
        <v>48</v>
      </c>
      <c r="D113" s="64" t="s">
        <v>98</v>
      </c>
      <c r="E113" s="98">
        <v>100000</v>
      </c>
      <c r="F113" s="66">
        <v>9959570</v>
      </c>
      <c r="G113" s="66">
        <v>3.8988662832773184E-2</v>
      </c>
      <c r="H113" s="14" t="s">
        <v>10</v>
      </c>
    </row>
    <row r="114" spans="1:8" s="6" customFormat="1" ht="15.75" x14ac:dyDescent="0.2">
      <c r="A114" s="54" t="s">
        <v>5131</v>
      </c>
      <c r="B114" s="54" t="s">
        <v>2131</v>
      </c>
      <c r="C114" s="54" t="s">
        <v>48</v>
      </c>
      <c r="D114" s="64" t="s">
        <v>98</v>
      </c>
      <c r="E114" s="98">
        <v>90000</v>
      </c>
      <c r="F114" s="66">
        <v>8885844</v>
      </c>
      <c r="G114" s="66">
        <v>3.4803499467813061E-2</v>
      </c>
      <c r="H114" s="14" t="s">
        <v>10</v>
      </c>
    </row>
    <row r="115" spans="1:8" s="6" customFormat="1" ht="15.75" x14ac:dyDescent="0.2">
      <c r="A115" s="54" t="s">
        <v>5132</v>
      </c>
      <c r="B115" s="54" t="s">
        <v>1233</v>
      </c>
      <c r="C115" s="54" t="s">
        <v>48</v>
      </c>
      <c r="D115" s="64" t="s">
        <v>98</v>
      </c>
      <c r="E115" s="98">
        <v>60000</v>
      </c>
      <c r="F115" s="66">
        <v>6113886</v>
      </c>
      <c r="G115" s="66">
        <v>2.3998976646527066E-2</v>
      </c>
      <c r="H115" s="14" t="s">
        <v>10</v>
      </c>
    </row>
    <row r="116" spans="1:8" s="6" customFormat="1" ht="15.75" x14ac:dyDescent="0.2">
      <c r="A116" s="54" t="s">
        <v>5133</v>
      </c>
      <c r="B116" s="54" t="s">
        <v>2132</v>
      </c>
      <c r="C116" s="54" t="s">
        <v>48</v>
      </c>
      <c r="D116" s="54" t="s">
        <v>98</v>
      </c>
      <c r="E116" s="98">
        <v>50000</v>
      </c>
      <c r="F116" s="66">
        <v>5080090</v>
      </c>
      <c r="G116" s="66">
        <v>1.9969452218467847E-2</v>
      </c>
      <c r="H116" s="14" t="s">
        <v>10</v>
      </c>
    </row>
    <row r="117" spans="1:8" s="6" customFormat="1" ht="15.75" x14ac:dyDescent="0.2">
      <c r="A117" s="54" t="s">
        <v>5134</v>
      </c>
      <c r="B117" s="54" t="s">
        <v>1222</v>
      </c>
      <c r="C117" s="54" t="s">
        <v>48</v>
      </c>
      <c r="D117" s="54" t="s">
        <v>98</v>
      </c>
      <c r="E117" s="98">
        <v>50000</v>
      </c>
      <c r="F117" s="66">
        <v>5029750</v>
      </c>
      <c r="G117" s="66">
        <v>1.9773237240166035E-2</v>
      </c>
      <c r="H117" s="14" t="s">
        <v>10</v>
      </c>
    </row>
    <row r="118" spans="1:8" s="6" customFormat="1" ht="31.5" x14ac:dyDescent="0.2">
      <c r="A118" s="54" t="s">
        <v>5135</v>
      </c>
      <c r="B118" s="54" t="s">
        <v>1236</v>
      </c>
      <c r="C118" s="54" t="s">
        <v>48</v>
      </c>
      <c r="D118" s="64" t="s">
        <v>98</v>
      </c>
      <c r="E118" s="98">
        <v>50000</v>
      </c>
      <c r="F118" s="66">
        <v>5005135</v>
      </c>
      <c r="G118" s="66">
        <v>1.9677293026997597E-2</v>
      </c>
      <c r="H118" s="14" t="s">
        <v>10</v>
      </c>
    </row>
    <row r="119" spans="1:8" s="6" customFormat="1" ht="15.75" x14ac:dyDescent="0.2">
      <c r="A119" s="54" t="s">
        <v>5136</v>
      </c>
      <c r="B119" s="54" t="s">
        <v>2133</v>
      </c>
      <c r="C119" s="54" t="s">
        <v>48</v>
      </c>
      <c r="D119" s="64" t="s">
        <v>98</v>
      </c>
      <c r="E119" s="98">
        <v>50000</v>
      </c>
      <c r="F119" s="66">
        <v>4860510</v>
      </c>
      <c r="G119" s="66">
        <v>1.9113574488322592E-2</v>
      </c>
      <c r="H119" s="14" t="s">
        <v>10</v>
      </c>
    </row>
    <row r="120" spans="1:8" s="6" customFormat="1" ht="15.75" x14ac:dyDescent="0.2">
      <c r="A120" s="54" t="s">
        <v>5137</v>
      </c>
      <c r="B120" s="54" t="s">
        <v>1224</v>
      </c>
      <c r="C120" s="54" t="s">
        <v>48</v>
      </c>
      <c r="D120" s="64" t="s">
        <v>98</v>
      </c>
      <c r="E120" s="98">
        <v>40000</v>
      </c>
      <c r="F120" s="66">
        <v>4014080</v>
      </c>
      <c r="G120" s="66">
        <v>1.5814364236355894E-2</v>
      </c>
      <c r="H120" s="14" t="s">
        <v>10</v>
      </c>
    </row>
    <row r="121" spans="1:8" s="6" customFormat="1" ht="15.75" x14ac:dyDescent="0.2">
      <c r="A121" s="54" t="s">
        <v>5138</v>
      </c>
      <c r="B121" s="54" t="s">
        <v>1245</v>
      </c>
      <c r="C121" s="54" t="s">
        <v>48</v>
      </c>
      <c r="D121" s="64" t="s">
        <v>98</v>
      </c>
      <c r="E121" s="98">
        <v>40000</v>
      </c>
      <c r="F121" s="66">
        <v>3900760</v>
      </c>
      <c r="G121" s="66">
        <v>1.537266615647585E-2</v>
      </c>
      <c r="H121" s="14" t="s">
        <v>10</v>
      </c>
    </row>
    <row r="122" spans="1:8" s="6" customFormat="1" ht="15.75" x14ac:dyDescent="0.2">
      <c r="A122" s="54" t="s">
        <v>5139</v>
      </c>
      <c r="B122" s="54" t="s">
        <v>2134</v>
      </c>
      <c r="C122" s="54" t="s">
        <v>48</v>
      </c>
      <c r="D122" s="64" t="s">
        <v>98</v>
      </c>
      <c r="E122" s="98">
        <v>38000</v>
      </c>
      <c r="F122" s="66">
        <v>3685707.4</v>
      </c>
      <c r="G122" s="66">
        <v>1.4534435301435156E-2</v>
      </c>
      <c r="H122" s="14" t="s">
        <v>10</v>
      </c>
    </row>
    <row r="123" spans="1:8" s="6" customFormat="1" ht="15.75" x14ac:dyDescent="0.2">
      <c r="A123" s="54" t="s">
        <v>2962</v>
      </c>
      <c r="B123" s="54" t="s">
        <v>2135</v>
      </c>
      <c r="C123" s="54" t="s">
        <v>48</v>
      </c>
      <c r="D123" s="64" t="s">
        <v>98</v>
      </c>
      <c r="E123" s="98">
        <v>20000</v>
      </c>
      <c r="F123" s="66">
        <v>2075866</v>
      </c>
      <c r="G123" s="66">
        <v>8.2596042452102812E-3</v>
      </c>
      <c r="H123" s="14" t="s">
        <v>10</v>
      </c>
    </row>
    <row r="124" spans="1:8" s="6" customFormat="1" ht="15.75" x14ac:dyDescent="0.2">
      <c r="A124" s="54" t="s">
        <v>2963</v>
      </c>
      <c r="B124" s="54" t="s">
        <v>2137</v>
      </c>
      <c r="C124" s="54" t="s">
        <v>48</v>
      </c>
      <c r="D124" s="64" t="s">
        <v>98</v>
      </c>
      <c r="E124" s="98">
        <v>20000</v>
      </c>
      <c r="F124" s="66">
        <v>1987112</v>
      </c>
      <c r="G124" s="66">
        <v>7.9136593865650855E-3</v>
      </c>
      <c r="H124" s="14" t="s">
        <v>10</v>
      </c>
    </row>
    <row r="125" spans="1:8" s="6" customFormat="1" ht="15.75" x14ac:dyDescent="0.2">
      <c r="A125" s="54" t="s">
        <v>5140</v>
      </c>
      <c r="B125" s="54" t="s">
        <v>1796</v>
      </c>
      <c r="C125" s="54" t="s">
        <v>48</v>
      </c>
      <c r="D125" s="64" t="s">
        <v>98</v>
      </c>
      <c r="E125" s="98">
        <v>20000</v>
      </c>
      <c r="F125" s="66">
        <v>1982453.9999999998</v>
      </c>
      <c r="G125" s="66">
        <v>7.895503459490593E-3</v>
      </c>
      <c r="H125" s="14" t="s">
        <v>10</v>
      </c>
    </row>
    <row r="126" spans="1:8" s="6" customFormat="1" ht="15.75" x14ac:dyDescent="0.2">
      <c r="A126" s="54" t="s">
        <v>5141</v>
      </c>
      <c r="B126" s="54" t="s">
        <v>2136</v>
      </c>
      <c r="C126" s="54" t="s">
        <v>48</v>
      </c>
      <c r="D126" s="64" t="s">
        <v>98</v>
      </c>
      <c r="E126" s="98">
        <v>20000</v>
      </c>
      <c r="F126" s="66">
        <v>1979742</v>
      </c>
      <c r="G126" s="66">
        <v>7.8849326406357171E-3</v>
      </c>
      <c r="H126" s="14" t="s">
        <v>10</v>
      </c>
    </row>
    <row r="127" spans="1:8" s="6" customFormat="1" ht="15.75" x14ac:dyDescent="0.2">
      <c r="A127" s="54" t="s">
        <v>2964</v>
      </c>
      <c r="B127" s="54" t="s">
        <v>1200</v>
      </c>
      <c r="C127" s="54" t="s">
        <v>48</v>
      </c>
      <c r="D127" s="64" t="s">
        <v>98</v>
      </c>
      <c r="E127" s="98">
        <v>10000</v>
      </c>
      <c r="F127" s="66">
        <v>1024767.0000000001</v>
      </c>
      <c r="G127" s="66" t="s">
        <v>473</v>
      </c>
      <c r="H127" s="14" t="s">
        <v>10</v>
      </c>
    </row>
    <row r="128" spans="1:8" s="6" customFormat="1" ht="31.5" x14ac:dyDescent="0.2">
      <c r="A128" s="54" t="s">
        <v>2965</v>
      </c>
      <c r="B128" s="54" t="s">
        <v>266</v>
      </c>
      <c r="C128" s="54" t="s">
        <v>265</v>
      </c>
      <c r="D128" s="64" t="s">
        <v>264</v>
      </c>
      <c r="E128" s="98">
        <v>90000</v>
      </c>
      <c r="F128" s="66">
        <v>9037107</v>
      </c>
      <c r="G128" s="66">
        <v>3.5393091566797312E-2</v>
      </c>
      <c r="H128" s="14" t="s">
        <v>10</v>
      </c>
    </row>
    <row r="129" spans="1:8" s="6" customFormat="1" ht="31.5" x14ac:dyDescent="0.2">
      <c r="A129" s="54" t="s">
        <v>2966</v>
      </c>
      <c r="B129" s="54" t="s">
        <v>1247</v>
      </c>
      <c r="C129" s="54" t="s">
        <v>265</v>
      </c>
      <c r="D129" s="64" t="s">
        <v>264</v>
      </c>
      <c r="E129" s="98">
        <v>50000</v>
      </c>
      <c r="F129" s="66">
        <v>4981175</v>
      </c>
      <c r="G129" s="66">
        <v>1.9583901869267933E-2</v>
      </c>
      <c r="H129" s="14" t="s">
        <v>10</v>
      </c>
    </row>
    <row r="130" spans="1:8" s="6" customFormat="1" ht="15.75" x14ac:dyDescent="0.2">
      <c r="A130" s="56"/>
      <c r="B130" s="56"/>
      <c r="C130" s="56"/>
      <c r="D130" s="56"/>
      <c r="E130" s="19"/>
      <c r="F130" s="19"/>
      <c r="G130" s="19"/>
      <c r="H130" s="14"/>
    </row>
    <row r="131" spans="1:8" s="6" customFormat="1" ht="15.75" x14ac:dyDescent="0.2">
      <c r="A131" s="53" t="s">
        <v>7</v>
      </c>
      <c r="B131" s="53"/>
      <c r="C131" s="53"/>
      <c r="D131" s="53"/>
      <c r="E131" s="21"/>
      <c r="F131" s="19"/>
      <c r="G131" s="21"/>
      <c r="H131" s="14"/>
    </row>
    <row r="132" spans="1:8" s="6" customFormat="1" ht="31.5" x14ac:dyDescent="0.2">
      <c r="A132" s="54" t="s">
        <v>1248</v>
      </c>
      <c r="B132" s="54" t="s">
        <v>1249</v>
      </c>
      <c r="C132" s="54">
        <v>64200</v>
      </c>
      <c r="D132" s="64" t="s">
        <v>107</v>
      </c>
      <c r="E132" s="98">
        <v>8000000</v>
      </c>
      <c r="F132" s="66">
        <v>797900800</v>
      </c>
      <c r="G132" s="66">
        <v>3.1100534000595799</v>
      </c>
      <c r="H132" s="14" t="s">
        <v>10</v>
      </c>
    </row>
    <row r="133" spans="1:8" s="6" customFormat="1" ht="31.5" x14ac:dyDescent="0.2">
      <c r="A133" s="54" t="s">
        <v>2138</v>
      </c>
      <c r="B133" s="54" t="s">
        <v>1811</v>
      </c>
      <c r="C133" s="54">
        <v>64200</v>
      </c>
      <c r="D133" s="64" t="s">
        <v>107</v>
      </c>
      <c r="E133" s="98">
        <v>2500000</v>
      </c>
      <c r="F133" s="66">
        <v>245183000</v>
      </c>
      <c r="G133" s="66">
        <v>0.95567296434194327</v>
      </c>
      <c r="H133" s="14" t="s">
        <v>10</v>
      </c>
    </row>
    <row r="134" spans="1:8" s="6" customFormat="1" ht="31.5" x14ac:dyDescent="0.2">
      <c r="A134" s="54" t="s">
        <v>2139</v>
      </c>
      <c r="B134" s="54" t="s">
        <v>1255</v>
      </c>
      <c r="C134" s="54">
        <v>64920</v>
      </c>
      <c r="D134" s="64" t="s">
        <v>98</v>
      </c>
      <c r="E134" s="98">
        <v>3700000</v>
      </c>
      <c r="F134" s="66">
        <v>377340060</v>
      </c>
      <c r="G134" s="66">
        <v>1.4707940342730399</v>
      </c>
      <c r="H134" s="14" t="s">
        <v>10</v>
      </c>
    </row>
    <row r="135" spans="1:8" s="6" customFormat="1" ht="31.5" x14ac:dyDescent="0.2">
      <c r="A135" s="54" t="s">
        <v>2140</v>
      </c>
      <c r="B135" s="54" t="s">
        <v>2141</v>
      </c>
      <c r="C135" s="54">
        <v>64920</v>
      </c>
      <c r="D135" s="64" t="s">
        <v>98</v>
      </c>
      <c r="E135" s="98">
        <v>1000000</v>
      </c>
      <c r="F135" s="66">
        <v>100102200</v>
      </c>
      <c r="G135" s="66">
        <v>0.39017781090512016</v>
      </c>
      <c r="H135" s="14" t="s">
        <v>10</v>
      </c>
    </row>
    <row r="136" spans="1:8" s="6" customFormat="1" ht="31.5" x14ac:dyDescent="0.2">
      <c r="A136" s="54" t="s">
        <v>2142</v>
      </c>
      <c r="B136" s="54" t="s">
        <v>1256</v>
      </c>
      <c r="C136" s="54" t="s">
        <v>141</v>
      </c>
      <c r="D136" s="64" t="s">
        <v>142</v>
      </c>
      <c r="E136" s="98">
        <v>700000</v>
      </c>
      <c r="F136" s="66">
        <v>72145500</v>
      </c>
      <c r="G136" s="66">
        <v>0.28120833764547981</v>
      </c>
      <c r="H136" s="14" t="s">
        <v>10</v>
      </c>
    </row>
    <row r="137" spans="1:8" s="6" customFormat="1" ht="31.5" x14ac:dyDescent="0.2">
      <c r="A137" s="54" t="s">
        <v>2143</v>
      </c>
      <c r="B137" s="54" t="s">
        <v>263</v>
      </c>
      <c r="C137" s="54" t="s">
        <v>141</v>
      </c>
      <c r="D137" s="64" t="s">
        <v>142</v>
      </c>
      <c r="E137" s="98">
        <v>690000</v>
      </c>
      <c r="F137" s="66">
        <v>70676976</v>
      </c>
      <c r="G137" s="66">
        <v>0.27548433278263329</v>
      </c>
      <c r="H137" s="14" t="s">
        <v>10</v>
      </c>
    </row>
    <row r="138" spans="1:8" s="6" customFormat="1" ht="31.5" x14ac:dyDescent="0.2">
      <c r="A138" s="54" t="s">
        <v>1438</v>
      </c>
      <c r="B138" s="54" t="s">
        <v>262</v>
      </c>
      <c r="C138" s="54" t="s">
        <v>141</v>
      </c>
      <c r="D138" s="64" t="s">
        <v>142</v>
      </c>
      <c r="E138" s="98">
        <v>300000</v>
      </c>
      <c r="F138" s="66">
        <v>30882270</v>
      </c>
      <c r="G138" s="66">
        <v>0.12037274409933912</v>
      </c>
      <c r="H138" s="14" t="s">
        <v>10</v>
      </c>
    </row>
    <row r="139" spans="1:8" s="6" customFormat="1" ht="47.25" x14ac:dyDescent="0.2">
      <c r="A139" s="54" t="s">
        <v>2144</v>
      </c>
      <c r="B139" s="54" t="s">
        <v>2145</v>
      </c>
      <c r="C139" s="54" t="s">
        <v>102</v>
      </c>
      <c r="D139" s="64" t="s">
        <v>103</v>
      </c>
      <c r="E139" s="98">
        <v>1000000</v>
      </c>
      <c r="F139" s="66">
        <v>97843700</v>
      </c>
      <c r="G139" s="66">
        <v>0.38137464188456704</v>
      </c>
      <c r="H139" s="14" t="s">
        <v>10</v>
      </c>
    </row>
    <row r="140" spans="1:8" s="6" customFormat="1" ht="15.75" x14ac:dyDescent="0.2">
      <c r="A140" s="54" t="s">
        <v>2146</v>
      </c>
      <c r="B140" s="54" t="s">
        <v>2147</v>
      </c>
      <c r="C140" s="54" t="s">
        <v>47</v>
      </c>
      <c r="D140" s="64" t="s">
        <v>126</v>
      </c>
      <c r="E140" s="98">
        <v>500000</v>
      </c>
      <c r="F140" s="66">
        <v>48962200</v>
      </c>
      <c r="G140" s="66">
        <v>0.19084459695290087</v>
      </c>
      <c r="H140" s="14" t="s">
        <v>10</v>
      </c>
    </row>
    <row r="141" spans="1:8" s="6" customFormat="1" ht="31.5" x14ac:dyDescent="0.2">
      <c r="A141" s="54" t="s">
        <v>5142</v>
      </c>
      <c r="B141" s="54" t="s">
        <v>2557</v>
      </c>
      <c r="C141" s="54" t="s">
        <v>49</v>
      </c>
      <c r="D141" s="64" t="s">
        <v>132</v>
      </c>
      <c r="E141" s="98">
        <v>2800000</v>
      </c>
      <c r="F141" s="66">
        <v>281708840</v>
      </c>
      <c r="G141" s="66">
        <v>1.0980431849032364</v>
      </c>
      <c r="H141" s="14" t="s">
        <v>227</v>
      </c>
    </row>
    <row r="142" spans="1:8" s="6" customFormat="1" ht="31.5" x14ac:dyDescent="0.2">
      <c r="A142" s="54" t="s">
        <v>5143</v>
      </c>
      <c r="B142" s="54" t="s">
        <v>2148</v>
      </c>
      <c r="C142" s="54" t="s">
        <v>49</v>
      </c>
      <c r="D142" s="64" t="s">
        <v>132</v>
      </c>
      <c r="E142" s="98">
        <v>1000000</v>
      </c>
      <c r="F142" s="66">
        <v>100615400</v>
      </c>
      <c r="G142" s="66">
        <v>0.39217815907485576</v>
      </c>
      <c r="H142" s="14" t="s">
        <v>227</v>
      </c>
    </row>
    <row r="143" spans="1:8" s="6" customFormat="1" ht="31.5" x14ac:dyDescent="0.2">
      <c r="A143" s="54" t="s">
        <v>5144</v>
      </c>
      <c r="B143" s="54" t="s">
        <v>260</v>
      </c>
      <c r="C143" s="54" t="s">
        <v>49</v>
      </c>
      <c r="D143" s="64" t="s">
        <v>132</v>
      </c>
      <c r="E143" s="98">
        <v>260000</v>
      </c>
      <c r="F143" s="66">
        <v>25984088</v>
      </c>
      <c r="G143" s="66">
        <v>0.10128063693111641</v>
      </c>
      <c r="H143" s="14" t="s">
        <v>10</v>
      </c>
    </row>
    <row r="144" spans="1:8" s="6" customFormat="1" ht="15.75" x14ac:dyDescent="0.2">
      <c r="A144" s="54" t="s">
        <v>5145</v>
      </c>
      <c r="B144" s="54" t="s">
        <v>2149</v>
      </c>
      <c r="C144" s="54" t="s">
        <v>96</v>
      </c>
      <c r="D144" s="64" t="s">
        <v>97</v>
      </c>
      <c r="E144" s="98">
        <v>800000</v>
      </c>
      <c r="F144" s="66">
        <v>80305360</v>
      </c>
      <c r="G144" s="66">
        <v>0.31301379558838466</v>
      </c>
      <c r="H144" s="14" t="s">
        <v>10</v>
      </c>
    </row>
    <row r="145" spans="1:8" s="6" customFormat="1" ht="31.5" x14ac:dyDescent="0.2">
      <c r="A145" s="54" t="s">
        <v>5146</v>
      </c>
      <c r="B145" s="54" t="s">
        <v>1260</v>
      </c>
      <c r="C145" s="54" t="s">
        <v>1261</v>
      </c>
      <c r="D145" s="64" t="s">
        <v>132</v>
      </c>
      <c r="E145" s="98">
        <v>100000</v>
      </c>
      <c r="F145" s="66">
        <v>10093630</v>
      </c>
      <c r="G145" s="66">
        <v>3.9342896135012496E-2</v>
      </c>
      <c r="H145" s="14" t="s">
        <v>10</v>
      </c>
    </row>
    <row r="146" spans="1:8" s="6" customFormat="1" ht="31.5" x14ac:dyDescent="0.2">
      <c r="A146" s="54" t="s">
        <v>5147</v>
      </c>
      <c r="B146" s="54" t="s">
        <v>258</v>
      </c>
      <c r="C146" s="54" t="s">
        <v>257</v>
      </c>
      <c r="D146" s="64" t="s">
        <v>256</v>
      </c>
      <c r="E146" s="98">
        <v>60000</v>
      </c>
      <c r="F146" s="66">
        <v>6010578</v>
      </c>
      <c r="G146" s="66">
        <v>2.342799824893434E-2</v>
      </c>
      <c r="H146" s="14" t="s">
        <v>10</v>
      </c>
    </row>
    <row r="147" spans="1:8" s="6" customFormat="1" ht="63" x14ac:dyDescent="0.2">
      <c r="A147" s="54" t="s">
        <v>3126</v>
      </c>
      <c r="B147" s="54" t="s">
        <v>1282</v>
      </c>
      <c r="C147" s="54" t="s">
        <v>46</v>
      </c>
      <c r="D147" s="64" t="s">
        <v>135</v>
      </c>
      <c r="E147" s="98">
        <v>5120000</v>
      </c>
      <c r="F147" s="66">
        <v>509602304</v>
      </c>
      <c r="G147" s="66">
        <v>1.986325089827452</v>
      </c>
      <c r="H147" s="14" t="s">
        <v>10</v>
      </c>
    </row>
    <row r="148" spans="1:8" s="6" customFormat="1" ht="63" x14ac:dyDescent="0.2">
      <c r="A148" s="54" t="s">
        <v>5148</v>
      </c>
      <c r="B148" s="54" t="s">
        <v>1263</v>
      </c>
      <c r="C148" s="54" t="s">
        <v>46</v>
      </c>
      <c r="D148" s="64" t="s">
        <v>135</v>
      </c>
      <c r="E148" s="98">
        <v>4000000</v>
      </c>
      <c r="F148" s="66">
        <v>398829200</v>
      </c>
      <c r="G148" s="66">
        <v>1.5545542873287532</v>
      </c>
      <c r="H148" s="14" t="s">
        <v>10</v>
      </c>
    </row>
    <row r="149" spans="1:8" s="6" customFormat="1" ht="63" x14ac:dyDescent="0.2">
      <c r="A149" s="54" t="s">
        <v>2377</v>
      </c>
      <c r="B149" s="54" t="s">
        <v>1269</v>
      </c>
      <c r="C149" s="54" t="s">
        <v>46</v>
      </c>
      <c r="D149" s="64" t="s">
        <v>135</v>
      </c>
      <c r="E149" s="98">
        <v>4000000</v>
      </c>
      <c r="F149" s="66">
        <v>397146800</v>
      </c>
      <c r="G149" s="66">
        <v>1.5479966377559491</v>
      </c>
      <c r="H149" s="14" t="s">
        <v>10</v>
      </c>
    </row>
    <row r="150" spans="1:8" s="6" customFormat="1" ht="63" x14ac:dyDescent="0.2">
      <c r="A150" s="54" t="s">
        <v>5149</v>
      </c>
      <c r="B150" s="54" t="s">
        <v>1278</v>
      </c>
      <c r="C150" s="54" t="s">
        <v>46</v>
      </c>
      <c r="D150" s="64" t="s">
        <v>135</v>
      </c>
      <c r="E150" s="98">
        <v>4000000</v>
      </c>
      <c r="F150" s="66">
        <v>393573200</v>
      </c>
      <c r="G150" s="66">
        <v>1.5340674791055844</v>
      </c>
      <c r="H150" s="14" t="s">
        <v>10</v>
      </c>
    </row>
    <row r="151" spans="1:8" s="6" customFormat="1" ht="63" x14ac:dyDescent="0.2">
      <c r="A151" s="54" t="s">
        <v>5150</v>
      </c>
      <c r="B151" s="54" t="s">
        <v>1264</v>
      </c>
      <c r="C151" s="54" t="s">
        <v>46</v>
      </c>
      <c r="D151" s="64" t="s">
        <v>135</v>
      </c>
      <c r="E151" s="98">
        <v>3250000</v>
      </c>
      <c r="F151" s="66">
        <v>324532975</v>
      </c>
      <c r="G151" s="66">
        <v>1.2649628654717486</v>
      </c>
      <c r="H151" s="14" t="s">
        <v>10</v>
      </c>
    </row>
    <row r="152" spans="1:8" s="6" customFormat="1" ht="63" x14ac:dyDescent="0.2">
      <c r="A152" s="54" t="s">
        <v>5151</v>
      </c>
      <c r="B152" s="54" t="s">
        <v>1812</v>
      </c>
      <c r="C152" s="54" t="s">
        <v>46</v>
      </c>
      <c r="D152" s="64" t="s">
        <v>135</v>
      </c>
      <c r="E152" s="98">
        <v>2500000</v>
      </c>
      <c r="F152" s="66">
        <v>247752000</v>
      </c>
      <c r="G152" s="66">
        <v>0.96568639857431038</v>
      </c>
      <c r="H152" s="14" t="s">
        <v>10</v>
      </c>
    </row>
    <row r="153" spans="1:8" s="6" customFormat="1" ht="63" x14ac:dyDescent="0.2">
      <c r="A153" s="54" t="s">
        <v>5152</v>
      </c>
      <c r="B153" s="54" t="s">
        <v>1270</v>
      </c>
      <c r="C153" s="54" t="s">
        <v>46</v>
      </c>
      <c r="D153" s="64" t="s">
        <v>135</v>
      </c>
      <c r="E153" s="98">
        <v>2500000</v>
      </c>
      <c r="F153" s="66">
        <v>246644250</v>
      </c>
      <c r="G153" s="66">
        <v>0.96136861664713835</v>
      </c>
      <c r="H153" s="14" t="s">
        <v>10</v>
      </c>
    </row>
    <row r="154" spans="1:8" s="6" customFormat="1" ht="63" x14ac:dyDescent="0.2">
      <c r="A154" s="54" t="s">
        <v>3893</v>
      </c>
      <c r="B154" s="54" t="s">
        <v>254</v>
      </c>
      <c r="C154" s="54" t="s">
        <v>46</v>
      </c>
      <c r="D154" s="64" t="s">
        <v>135</v>
      </c>
      <c r="E154" s="98">
        <v>2280000</v>
      </c>
      <c r="F154" s="66">
        <v>223569732</v>
      </c>
      <c r="G154" s="66">
        <v>0.87142888584271272</v>
      </c>
      <c r="H154" s="14" t="s">
        <v>10</v>
      </c>
    </row>
    <row r="155" spans="1:8" s="6" customFormat="1" ht="63" x14ac:dyDescent="0.2">
      <c r="A155" s="54" t="s">
        <v>5153</v>
      </c>
      <c r="B155" s="54" t="s">
        <v>1266</v>
      </c>
      <c r="C155" s="54" t="s">
        <v>46</v>
      </c>
      <c r="D155" s="64" t="s">
        <v>135</v>
      </c>
      <c r="E155" s="98">
        <v>2230000</v>
      </c>
      <c r="F155" s="66">
        <v>219073862</v>
      </c>
      <c r="G155" s="66">
        <v>0.85390490820072273</v>
      </c>
      <c r="H155" s="14" t="s">
        <v>10</v>
      </c>
    </row>
    <row r="156" spans="1:8" s="6" customFormat="1" ht="63" x14ac:dyDescent="0.2">
      <c r="A156" s="54" t="s">
        <v>5154</v>
      </c>
      <c r="B156" s="54" t="s">
        <v>255</v>
      </c>
      <c r="C156" s="54" t="s">
        <v>46</v>
      </c>
      <c r="D156" s="64" t="s">
        <v>135</v>
      </c>
      <c r="E156" s="98">
        <v>2160000</v>
      </c>
      <c r="F156" s="66">
        <v>216164592</v>
      </c>
      <c r="G156" s="66">
        <v>0.84256517141240095</v>
      </c>
      <c r="H156" s="14" t="s">
        <v>10</v>
      </c>
    </row>
    <row r="157" spans="1:8" s="6" customFormat="1" ht="63" x14ac:dyDescent="0.2">
      <c r="A157" s="54" t="s">
        <v>5155</v>
      </c>
      <c r="B157" s="54" t="s">
        <v>252</v>
      </c>
      <c r="C157" s="54" t="s">
        <v>46</v>
      </c>
      <c r="D157" s="64" t="s">
        <v>135</v>
      </c>
      <c r="E157" s="98">
        <v>1295000</v>
      </c>
      <c r="F157" s="66">
        <v>129975783.00000003</v>
      </c>
      <c r="G157" s="66">
        <v>0.50661890030008272</v>
      </c>
      <c r="H157" s="14" t="s">
        <v>10</v>
      </c>
    </row>
    <row r="158" spans="1:8" s="6" customFormat="1" ht="63" x14ac:dyDescent="0.2">
      <c r="A158" s="54" t="s">
        <v>5156</v>
      </c>
      <c r="B158" s="54" t="s">
        <v>1286</v>
      </c>
      <c r="C158" s="54" t="s">
        <v>46</v>
      </c>
      <c r="D158" s="64" t="s">
        <v>135</v>
      </c>
      <c r="E158" s="98">
        <v>1300000</v>
      </c>
      <c r="F158" s="66">
        <v>127408320.00000001</v>
      </c>
      <c r="G158" s="66">
        <v>0.49661145697795894</v>
      </c>
      <c r="H158" s="14" t="s">
        <v>10</v>
      </c>
    </row>
    <row r="159" spans="1:8" s="6" customFormat="1" ht="63" x14ac:dyDescent="0.2">
      <c r="A159" s="54" t="s">
        <v>5157</v>
      </c>
      <c r="B159" s="54" t="s">
        <v>2150</v>
      </c>
      <c r="C159" s="54" t="s">
        <v>46</v>
      </c>
      <c r="D159" s="64" t="s">
        <v>135</v>
      </c>
      <c r="E159" s="98">
        <v>1200000</v>
      </c>
      <c r="F159" s="66">
        <v>116082360</v>
      </c>
      <c r="G159" s="66">
        <v>0.45246519166911492</v>
      </c>
      <c r="H159" s="14" t="s">
        <v>10</v>
      </c>
    </row>
    <row r="160" spans="1:8" s="6" customFormat="1" ht="63" x14ac:dyDescent="0.2">
      <c r="A160" s="54" t="s">
        <v>5158</v>
      </c>
      <c r="B160" s="54" t="s">
        <v>1262</v>
      </c>
      <c r="C160" s="54" t="s">
        <v>46</v>
      </c>
      <c r="D160" s="64" t="s">
        <v>135</v>
      </c>
      <c r="E160" s="98">
        <v>600000</v>
      </c>
      <c r="F160" s="66">
        <v>61068180</v>
      </c>
      <c r="G160" s="66">
        <v>0.23803121997678212</v>
      </c>
      <c r="H160" s="14" t="s">
        <v>10</v>
      </c>
    </row>
    <row r="161" spans="1:8" s="6" customFormat="1" ht="63" x14ac:dyDescent="0.2">
      <c r="A161" s="54" t="s">
        <v>5159</v>
      </c>
      <c r="B161" s="54" t="s">
        <v>1284</v>
      </c>
      <c r="C161" s="54" t="s">
        <v>46</v>
      </c>
      <c r="D161" s="64" t="s">
        <v>135</v>
      </c>
      <c r="E161" s="98">
        <v>290000</v>
      </c>
      <c r="F161" s="66">
        <v>28356461</v>
      </c>
      <c r="G161" s="66">
        <v>0.11052765951194293</v>
      </c>
      <c r="H161" s="14" t="s">
        <v>10</v>
      </c>
    </row>
    <row r="162" spans="1:8" s="6" customFormat="1" ht="63" x14ac:dyDescent="0.2">
      <c r="A162" s="54" t="s">
        <v>1910</v>
      </c>
      <c r="B162" s="54" t="s">
        <v>1265</v>
      </c>
      <c r="C162" s="54" t="s">
        <v>46</v>
      </c>
      <c r="D162" s="64" t="s">
        <v>135</v>
      </c>
      <c r="E162" s="98">
        <v>250000</v>
      </c>
      <c r="F162" s="66">
        <v>25188275</v>
      </c>
      <c r="G162" s="66">
        <v>9.8178721346545469E-2</v>
      </c>
      <c r="H162" s="14" t="s">
        <v>10</v>
      </c>
    </row>
    <row r="163" spans="1:8" s="6" customFormat="1" ht="63" x14ac:dyDescent="0.2">
      <c r="A163" s="54" t="s">
        <v>5160</v>
      </c>
      <c r="B163" s="54" t="s">
        <v>1292</v>
      </c>
      <c r="C163" s="54" t="s">
        <v>46</v>
      </c>
      <c r="D163" s="64" t="s">
        <v>135</v>
      </c>
      <c r="E163" s="98">
        <v>200000</v>
      </c>
      <c r="F163" s="66">
        <v>19395160</v>
      </c>
      <c r="G163" s="66">
        <v>7.5598349196666498E-2</v>
      </c>
      <c r="H163" s="14" t="s">
        <v>10</v>
      </c>
    </row>
    <row r="164" spans="1:8" s="6" customFormat="1" ht="63" x14ac:dyDescent="0.2">
      <c r="A164" s="54" t="s">
        <v>5161</v>
      </c>
      <c r="B164" s="54" t="s">
        <v>1298</v>
      </c>
      <c r="C164" s="54" t="s">
        <v>46</v>
      </c>
      <c r="D164" s="64" t="s">
        <v>135</v>
      </c>
      <c r="E164" s="98">
        <v>100000</v>
      </c>
      <c r="F164" s="66">
        <v>9997720</v>
      </c>
      <c r="G164" s="66">
        <v>3.8969058658474415E-2</v>
      </c>
      <c r="H164" s="14" t="s">
        <v>3914</v>
      </c>
    </row>
    <row r="165" spans="1:8" s="6" customFormat="1" ht="63" x14ac:dyDescent="0.2">
      <c r="A165" s="54" t="s">
        <v>5162</v>
      </c>
      <c r="B165" s="54" t="s">
        <v>1281</v>
      </c>
      <c r="C165" s="54" t="s">
        <v>46</v>
      </c>
      <c r="D165" s="64" t="s">
        <v>135</v>
      </c>
      <c r="E165" s="98">
        <v>80000</v>
      </c>
      <c r="F165" s="66">
        <v>8198879.9999999991</v>
      </c>
      <c r="G165" s="66">
        <v>3.195754988675345E-2</v>
      </c>
      <c r="H165" s="14" t="s">
        <v>10</v>
      </c>
    </row>
    <row r="166" spans="1:8" s="6" customFormat="1" ht="63" x14ac:dyDescent="0.2">
      <c r="A166" s="54" t="s">
        <v>5163</v>
      </c>
      <c r="B166" s="54" t="s">
        <v>247</v>
      </c>
      <c r="C166" s="54" t="s">
        <v>46</v>
      </c>
      <c r="D166" s="64" t="s">
        <v>135</v>
      </c>
      <c r="E166" s="98">
        <v>80000</v>
      </c>
      <c r="F166" s="66">
        <v>7991944</v>
      </c>
      <c r="G166" s="66">
        <v>3.1150955871062865E-2</v>
      </c>
      <c r="H166" s="14" t="s">
        <v>10</v>
      </c>
    </row>
    <row r="167" spans="1:8" s="6" customFormat="1" ht="63" x14ac:dyDescent="0.2">
      <c r="A167" s="54" t="s">
        <v>5164</v>
      </c>
      <c r="B167" s="54" t="s">
        <v>177</v>
      </c>
      <c r="C167" s="54" t="s">
        <v>52</v>
      </c>
      <c r="D167" s="64" t="s">
        <v>135</v>
      </c>
      <c r="E167" s="98">
        <v>2500000</v>
      </c>
      <c r="F167" s="66">
        <v>249533500</v>
      </c>
      <c r="G167" s="66">
        <v>0.97263031958830859</v>
      </c>
      <c r="H167" s="14" t="s">
        <v>10</v>
      </c>
    </row>
    <row r="168" spans="1:8" s="6" customFormat="1" ht="63" x14ac:dyDescent="0.2">
      <c r="A168" s="54" t="s">
        <v>5165</v>
      </c>
      <c r="B168" s="54" t="s">
        <v>3922</v>
      </c>
      <c r="C168" s="54" t="s">
        <v>52</v>
      </c>
      <c r="D168" s="64" t="s">
        <v>135</v>
      </c>
      <c r="E168" s="98">
        <v>2500000</v>
      </c>
      <c r="F168" s="66">
        <v>247663250</v>
      </c>
      <c r="G168" s="66">
        <v>0.96534046930684336</v>
      </c>
      <c r="H168" s="14" t="s">
        <v>10</v>
      </c>
    </row>
    <row r="169" spans="1:8" s="6" customFormat="1" ht="63" x14ac:dyDescent="0.2">
      <c r="A169" s="54" t="s">
        <v>2562</v>
      </c>
      <c r="B169" s="54" t="s">
        <v>243</v>
      </c>
      <c r="C169" s="54" t="s">
        <v>52</v>
      </c>
      <c r="D169" s="64" t="s">
        <v>135</v>
      </c>
      <c r="E169" s="98">
        <v>1000000</v>
      </c>
      <c r="F169" s="66">
        <v>97631600</v>
      </c>
      <c r="G169" s="66">
        <v>0.38054791965775303</v>
      </c>
      <c r="H169" s="14" t="s">
        <v>10</v>
      </c>
    </row>
    <row r="170" spans="1:8" s="6" customFormat="1" ht="63" x14ac:dyDescent="0.2">
      <c r="A170" s="54" t="s">
        <v>2563</v>
      </c>
      <c r="B170" s="54" t="s">
        <v>1302</v>
      </c>
      <c r="C170" s="54" t="s">
        <v>52</v>
      </c>
      <c r="D170" s="64" t="s">
        <v>135</v>
      </c>
      <c r="E170" s="98">
        <v>900000</v>
      </c>
      <c r="F170" s="66">
        <v>90346860</v>
      </c>
      <c r="G170" s="66">
        <v>0.35215349969282755</v>
      </c>
      <c r="H170" s="14" t="s">
        <v>10</v>
      </c>
    </row>
    <row r="171" spans="1:8" s="6" customFormat="1" ht="63" x14ac:dyDescent="0.2">
      <c r="A171" s="54" t="s">
        <v>2564</v>
      </c>
      <c r="B171" s="54" t="s">
        <v>2151</v>
      </c>
      <c r="C171" s="54" t="s">
        <v>52</v>
      </c>
      <c r="D171" s="64" t="s">
        <v>135</v>
      </c>
      <c r="E171" s="98">
        <v>855000</v>
      </c>
      <c r="F171" s="66">
        <v>84503754</v>
      </c>
      <c r="G171" s="66">
        <v>0.32937827289494925</v>
      </c>
      <c r="H171" s="14" t="s">
        <v>10</v>
      </c>
    </row>
    <row r="172" spans="1:8" s="6" customFormat="1" ht="63" x14ac:dyDescent="0.2">
      <c r="A172" s="54" t="s">
        <v>2565</v>
      </c>
      <c r="B172" s="54" t="s">
        <v>2152</v>
      </c>
      <c r="C172" s="54" t="s">
        <v>52</v>
      </c>
      <c r="D172" s="64" t="s">
        <v>135</v>
      </c>
      <c r="E172" s="98">
        <v>500000</v>
      </c>
      <c r="F172" s="66">
        <v>49380650</v>
      </c>
      <c r="G172" s="66">
        <v>0.19247562908779148</v>
      </c>
      <c r="H172" s="14" t="s">
        <v>10</v>
      </c>
    </row>
    <row r="173" spans="1:8" s="6" customFormat="1" ht="63" x14ac:dyDescent="0.2">
      <c r="A173" s="54" t="s">
        <v>2566</v>
      </c>
      <c r="B173" s="54" t="s">
        <v>238</v>
      </c>
      <c r="C173" s="54" t="s">
        <v>52</v>
      </c>
      <c r="D173" s="64" t="s">
        <v>135</v>
      </c>
      <c r="E173" s="98">
        <v>400000</v>
      </c>
      <c r="F173" s="66">
        <v>40756440</v>
      </c>
      <c r="G173" s="66">
        <v>0.15886023023955392</v>
      </c>
      <c r="H173" s="14" t="s">
        <v>10</v>
      </c>
    </row>
    <row r="174" spans="1:8" s="6" customFormat="1" ht="63" x14ac:dyDescent="0.2">
      <c r="A174" s="54" t="s">
        <v>2567</v>
      </c>
      <c r="B174" s="54" t="s">
        <v>2153</v>
      </c>
      <c r="C174" s="54" t="s">
        <v>52</v>
      </c>
      <c r="D174" s="64" t="s">
        <v>135</v>
      </c>
      <c r="E174" s="98">
        <v>20000</v>
      </c>
      <c r="F174" s="66">
        <v>1999003.9999999998</v>
      </c>
      <c r="G174" s="66">
        <v>7.7917069226308587E-3</v>
      </c>
      <c r="H174" s="14" t="s">
        <v>10</v>
      </c>
    </row>
    <row r="175" spans="1:8" s="6" customFormat="1" ht="63" x14ac:dyDescent="0.2">
      <c r="A175" s="54" t="s">
        <v>2568</v>
      </c>
      <c r="B175" s="54" t="s">
        <v>239</v>
      </c>
      <c r="C175" s="54" t="s">
        <v>52</v>
      </c>
      <c r="D175" s="64" t="s">
        <v>135</v>
      </c>
      <c r="E175" s="98">
        <v>20000</v>
      </c>
      <c r="F175" s="66">
        <v>1929160</v>
      </c>
      <c r="G175" s="66">
        <v>7.5194693591721425E-3</v>
      </c>
      <c r="H175" s="14" t="s">
        <v>10</v>
      </c>
    </row>
    <row r="176" spans="1:8" s="6" customFormat="1" ht="15.75" x14ac:dyDescent="0.2">
      <c r="A176" s="54" t="s">
        <v>2569</v>
      </c>
      <c r="B176" s="54" t="s">
        <v>1817</v>
      </c>
      <c r="C176" s="54" t="s">
        <v>48</v>
      </c>
      <c r="D176" s="64" t="s">
        <v>98</v>
      </c>
      <c r="E176" s="98">
        <v>5000000</v>
      </c>
      <c r="F176" s="66">
        <v>492400000</v>
      </c>
      <c r="G176" s="66">
        <v>1.9192740428250441</v>
      </c>
      <c r="H176" s="14" t="s">
        <v>10</v>
      </c>
    </row>
    <row r="177" spans="1:8" s="6" customFormat="1" ht="15.75" x14ac:dyDescent="0.2">
      <c r="A177" s="54" t="s">
        <v>2570</v>
      </c>
      <c r="B177" s="54" t="s">
        <v>1824</v>
      </c>
      <c r="C177" s="54" t="s">
        <v>48</v>
      </c>
      <c r="D177" s="64" t="s">
        <v>98</v>
      </c>
      <c r="E177" s="98">
        <v>5000000</v>
      </c>
      <c r="F177" s="66">
        <v>486018000</v>
      </c>
      <c r="G177" s="66">
        <v>1.8943983179239283</v>
      </c>
      <c r="H177" s="14" t="s">
        <v>10</v>
      </c>
    </row>
    <row r="178" spans="1:8" s="6" customFormat="1" ht="31.5" x14ac:dyDescent="0.2">
      <c r="A178" s="54" t="s">
        <v>2571</v>
      </c>
      <c r="B178" s="54" t="s">
        <v>2154</v>
      </c>
      <c r="C178" s="54" t="s">
        <v>48</v>
      </c>
      <c r="D178" s="64" t="s">
        <v>98</v>
      </c>
      <c r="E178" s="98">
        <v>2900000</v>
      </c>
      <c r="F178" s="66">
        <v>289910970</v>
      </c>
      <c r="G178" s="66">
        <v>1.1300134026223196</v>
      </c>
      <c r="H178" s="14" t="s">
        <v>227</v>
      </c>
    </row>
    <row r="179" spans="1:8" s="6" customFormat="1" ht="31.5" x14ac:dyDescent="0.2">
      <c r="A179" s="54" t="s">
        <v>2572</v>
      </c>
      <c r="B179" s="54" t="s">
        <v>2155</v>
      </c>
      <c r="C179" s="54" t="s">
        <v>48</v>
      </c>
      <c r="D179" s="64" t="s">
        <v>98</v>
      </c>
      <c r="E179" s="98">
        <v>2850000</v>
      </c>
      <c r="F179" s="66">
        <v>284194305</v>
      </c>
      <c r="G179" s="66">
        <v>1.1077310168667824</v>
      </c>
      <c r="H179" s="14" t="s">
        <v>227</v>
      </c>
    </row>
    <row r="180" spans="1:8" s="6" customFormat="1" ht="15.75" x14ac:dyDescent="0.2">
      <c r="A180" s="54" t="s">
        <v>2573</v>
      </c>
      <c r="B180" s="54" t="s">
        <v>1819</v>
      </c>
      <c r="C180" s="54" t="s">
        <v>48</v>
      </c>
      <c r="D180" s="64" t="s">
        <v>98</v>
      </c>
      <c r="E180" s="98">
        <v>2820000</v>
      </c>
      <c r="F180" s="66">
        <v>270861282</v>
      </c>
      <c r="G180" s="66">
        <v>1.0557616323089245</v>
      </c>
      <c r="H180" s="14" t="s">
        <v>10</v>
      </c>
    </row>
    <row r="181" spans="1:8" s="6" customFormat="1" ht="31.5" x14ac:dyDescent="0.2">
      <c r="A181" s="54" t="s">
        <v>2574</v>
      </c>
      <c r="B181" s="54" t="s">
        <v>2156</v>
      </c>
      <c r="C181" s="54" t="s">
        <v>48</v>
      </c>
      <c r="D181" s="64" t="s">
        <v>98</v>
      </c>
      <c r="E181" s="98">
        <v>2500000</v>
      </c>
      <c r="F181" s="66">
        <v>256038000</v>
      </c>
      <c r="G181" s="66">
        <v>0.9979835243233931</v>
      </c>
      <c r="H181" s="14" t="s">
        <v>10</v>
      </c>
    </row>
    <row r="182" spans="1:8" s="6" customFormat="1" ht="15.75" x14ac:dyDescent="0.2">
      <c r="A182" s="54" t="s">
        <v>2575</v>
      </c>
      <c r="B182" s="54" t="s">
        <v>1462</v>
      </c>
      <c r="C182" s="54" t="s">
        <v>48</v>
      </c>
      <c r="D182" s="64" t="s">
        <v>98</v>
      </c>
      <c r="E182" s="98">
        <v>2500000</v>
      </c>
      <c r="F182" s="66">
        <v>251605000</v>
      </c>
      <c r="G182" s="66">
        <v>0.98070460102557944</v>
      </c>
      <c r="H182" s="14" t="s">
        <v>10</v>
      </c>
    </row>
    <row r="183" spans="1:8" s="6" customFormat="1" ht="31.5" x14ac:dyDescent="0.2">
      <c r="A183" s="54" t="s">
        <v>5166</v>
      </c>
      <c r="B183" s="54" t="s">
        <v>1818</v>
      </c>
      <c r="C183" s="54" t="s">
        <v>48</v>
      </c>
      <c r="D183" s="64" t="s">
        <v>98</v>
      </c>
      <c r="E183" s="98">
        <v>2500000</v>
      </c>
      <c r="F183" s="66">
        <v>249757750</v>
      </c>
      <c r="G183" s="66">
        <v>0.97350440001906324</v>
      </c>
      <c r="H183" s="14" t="s">
        <v>10</v>
      </c>
    </row>
    <row r="184" spans="1:8" s="6" customFormat="1" ht="15.75" x14ac:dyDescent="0.2">
      <c r="A184" s="54" t="s">
        <v>2968</v>
      </c>
      <c r="B184" s="54" t="s">
        <v>2158</v>
      </c>
      <c r="C184" s="100" t="s">
        <v>48</v>
      </c>
      <c r="D184" s="64" t="s">
        <v>98</v>
      </c>
      <c r="E184" s="98">
        <v>2500000</v>
      </c>
      <c r="F184" s="66">
        <v>247661750</v>
      </c>
      <c r="G184" s="66">
        <v>0.96533462261499881</v>
      </c>
      <c r="H184" s="14" t="s">
        <v>10</v>
      </c>
    </row>
    <row r="185" spans="1:8" s="6" customFormat="1" ht="15.75" x14ac:dyDescent="0.2">
      <c r="A185" s="54" t="s">
        <v>5167</v>
      </c>
      <c r="B185" s="54" t="s">
        <v>2157</v>
      </c>
      <c r="C185" s="100" t="s">
        <v>48</v>
      </c>
      <c r="D185" s="64" t="s">
        <v>98</v>
      </c>
      <c r="E185" s="98">
        <v>2500000</v>
      </c>
      <c r="F185" s="66">
        <v>247608250</v>
      </c>
      <c r="G185" s="66">
        <v>0.96512609060587784</v>
      </c>
      <c r="H185" s="14" t="s">
        <v>10</v>
      </c>
    </row>
    <row r="186" spans="1:8" s="6" customFormat="1" ht="15.75" x14ac:dyDescent="0.2">
      <c r="A186" s="54" t="s">
        <v>5168</v>
      </c>
      <c r="B186" s="54" t="s">
        <v>1329</v>
      </c>
      <c r="C186" s="100" t="s">
        <v>48</v>
      </c>
      <c r="D186" s="64" t="s">
        <v>98</v>
      </c>
      <c r="E186" s="98">
        <v>2500000</v>
      </c>
      <c r="F186" s="66">
        <v>243519250</v>
      </c>
      <c r="G186" s="66">
        <v>0.94918800863773911</v>
      </c>
      <c r="H186" s="14" t="s">
        <v>227</v>
      </c>
    </row>
    <row r="187" spans="1:8" s="6" customFormat="1" ht="31.5" x14ac:dyDescent="0.2">
      <c r="A187" s="54" t="s">
        <v>5169</v>
      </c>
      <c r="B187" s="54" t="s">
        <v>1343</v>
      </c>
      <c r="C187" s="100" t="s">
        <v>48</v>
      </c>
      <c r="D187" s="64" t="s">
        <v>98</v>
      </c>
      <c r="E187" s="98">
        <v>2500000</v>
      </c>
      <c r="F187" s="66">
        <v>242430500</v>
      </c>
      <c r="G187" s="66">
        <v>0.94494428480726422</v>
      </c>
      <c r="H187" s="14" t="s">
        <v>10</v>
      </c>
    </row>
    <row r="188" spans="1:8" s="6" customFormat="1" ht="15.75" x14ac:dyDescent="0.2">
      <c r="A188" s="54" t="s">
        <v>2576</v>
      </c>
      <c r="B188" s="54" t="s">
        <v>2159</v>
      </c>
      <c r="C188" s="100" t="s">
        <v>48</v>
      </c>
      <c r="D188" s="64" t="s">
        <v>98</v>
      </c>
      <c r="E188" s="98">
        <v>2400000</v>
      </c>
      <c r="F188" s="66">
        <v>241653360</v>
      </c>
      <c r="G188" s="66">
        <v>0.94191515274056836</v>
      </c>
      <c r="H188" s="14" t="s">
        <v>227</v>
      </c>
    </row>
    <row r="189" spans="1:8" s="6" customFormat="1" ht="15.75" x14ac:dyDescent="0.2">
      <c r="A189" s="54" t="s">
        <v>5170</v>
      </c>
      <c r="B189" s="54" t="s">
        <v>233</v>
      </c>
      <c r="C189" s="100" t="s">
        <v>48</v>
      </c>
      <c r="D189" s="64" t="s">
        <v>98</v>
      </c>
      <c r="E189" s="98">
        <v>2000000</v>
      </c>
      <c r="F189" s="66">
        <v>200075200</v>
      </c>
      <c r="G189" s="66">
        <v>0.77985202675269971</v>
      </c>
      <c r="H189" s="14" t="s">
        <v>10</v>
      </c>
    </row>
    <row r="190" spans="1:8" s="6" customFormat="1" ht="15.75" x14ac:dyDescent="0.2">
      <c r="A190" s="54" t="s">
        <v>5171</v>
      </c>
      <c r="B190" s="54" t="s">
        <v>584</v>
      </c>
      <c r="C190" s="100" t="s">
        <v>48</v>
      </c>
      <c r="D190" s="64" t="s">
        <v>98</v>
      </c>
      <c r="E190" s="98">
        <v>2000000</v>
      </c>
      <c r="F190" s="66">
        <v>199177200</v>
      </c>
      <c r="G190" s="66">
        <v>0.77635180723511865</v>
      </c>
      <c r="H190" s="14" t="s">
        <v>10</v>
      </c>
    </row>
    <row r="191" spans="1:8" s="6" customFormat="1" ht="15.75" x14ac:dyDescent="0.2">
      <c r="A191" s="54" t="s">
        <v>2577</v>
      </c>
      <c r="B191" s="54" t="s">
        <v>232</v>
      </c>
      <c r="C191" s="54" t="s">
        <v>48</v>
      </c>
      <c r="D191" s="64" t="s">
        <v>98</v>
      </c>
      <c r="E191" s="98">
        <v>2000000</v>
      </c>
      <c r="F191" s="66">
        <v>196727800</v>
      </c>
      <c r="G191" s="66">
        <v>0.76680454923248731</v>
      </c>
      <c r="H191" s="14" t="s">
        <v>10</v>
      </c>
    </row>
    <row r="192" spans="1:8" s="6" customFormat="1" ht="15.75" x14ac:dyDescent="0.2">
      <c r="A192" s="54" t="s">
        <v>2578</v>
      </c>
      <c r="B192" s="54" t="s">
        <v>1314</v>
      </c>
      <c r="C192" s="54" t="s">
        <v>48</v>
      </c>
      <c r="D192" s="64" t="s">
        <v>98</v>
      </c>
      <c r="E192" s="98">
        <v>1500000</v>
      </c>
      <c r="F192" s="66">
        <v>150919800</v>
      </c>
      <c r="G192" s="66">
        <v>0.58825437589022567</v>
      </c>
      <c r="H192" s="14" t="s">
        <v>227</v>
      </c>
    </row>
    <row r="193" spans="1:8" s="6" customFormat="1" ht="31.5" x14ac:dyDescent="0.2">
      <c r="A193" s="54" t="s">
        <v>2579</v>
      </c>
      <c r="B193" s="54" t="s">
        <v>1321</v>
      </c>
      <c r="C193" s="54" t="s">
        <v>48</v>
      </c>
      <c r="D193" s="64" t="s">
        <v>98</v>
      </c>
      <c r="E193" s="98">
        <v>1500000</v>
      </c>
      <c r="F193" s="66">
        <v>148731000</v>
      </c>
      <c r="G193" s="66">
        <v>0.57972288315071419</v>
      </c>
      <c r="H193" s="14" t="s">
        <v>227</v>
      </c>
    </row>
    <row r="194" spans="1:8" s="6" customFormat="1" ht="15.75" x14ac:dyDescent="0.2">
      <c r="A194" s="54" t="s">
        <v>2160</v>
      </c>
      <c r="B194" s="54" t="s">
        <v>1320</v>
      </c>
      <c r="C194" s="54" t="s">
        <v>48</v>
      </c>
      <c r="D194" s="64" t="s">
        <v>98</v>
      </c>
      <c r="E194" s="98">
        <v>1500000</v>
      </c>
      <c r="F194" s="66">
        <v>147767700</v>
      </c>
      <c r="G194" s="66">
        <v>0.57596813764816879</v>
      </c>
      <c r="H194" s="14" t="s">
        <v>10</v>
      </c>
    </row>
    <row r="195" spans="1:8" s="6" customFormat="1" ht="31.5" x14ac:dyDescent="0.2">
      <c r="A195" s="54" t="s">
        <v>5172</v>
      </c>
      <c r="B195" s="54" t="s">
        <v>1313</v>
      </c>
      <c r="C195" s="54" t="s">
        <v>48</v>
      </c>
      <c r="D195" s="64" t="s">
        <v>98</v>
      </c>
      <c r="E195" s="98">
        <v>1500000</v>
      </c>
      <c r="F195" s="66">
        <v>147437100</v>
      </c>
      <c r="G195" s="66">
        <v>0.57467952676563838</v>
      </c>
      <c r="H195" s="14" t="s">
        <v>227</v>
      </c>
    </row>
    <row r="196" spans="1:8" s="6" customFormat="1" ht="15.75" x14ac:dyDescent="0.2">
      <c r="A196" s="54" t="s">
        <v>2969</v>
      </c>
      <c r="B196" s="54" t="s">
        <v>2161</v>
      </c>
      <c r="C196" s="54" t="s">
        <v>48</v>
      </c>
      <c r="D196" s="64" t="s">
        <v>98</v>
      </c>
      <c r="E196" s="98">
        <v>1500000</v>
      </c>
      <c r="F196" s="66">
        <v>147057750</v>
      </c>
      <c r="G196" s="66">
        <v>0.57320089839816135</v>
      </c>
      <c r="H196" s="14" t="s">
        <v>10</v>
      </c>
    </row>
    <row r="197" spans="1:8" s="6" customFormat="1" ht="15.75" x14ac:dyDescent="0.2">
      <c r="A197" s="54" t="s">
        <v>5173</v>
      </c>
      <c r="B197" s="54" t="s">
        <v>1832</v>
      </c>
      <c r="C197" s="54" t="s">
        <v>48</v>
      </c>
      <c r="D197" s="64" t="s">
        <v>98</v>
      </c>
      <c r="E197" s="98">
        <v>1500000</v>
      </c>
      <c r="F197" s="66">
        <v>146723550</v>
      </c>
      <c r="G197" s="66">
        <v>0.57189825545520412</v>
      </c>
      <c r="H197" s="14" t="s">
        <v>10</v>
      </c>
    </row>
    <row r="198" spans="1:8" s="6" customFormat="1" ht="31.5" x14ac:dyDescent="0.2">
      <c r="A198" s="54" t="s">
        <v>2970</v>
      </c>
      <c r="B198" s="54" t="s">
        <v>1312</v>
      </c>
      <c r="C198" s="54" t="s">
        <v>48</v>
      </c>
      <c r="D198" s="64" t="s">
        <v>98</v>
      </c>
      <c r="E198" s="98">
        <v>1500000</v>
      </c>
      <c r="F198" s="66">
        <v>146485350</v>
      </c>
      <c r="G198" s="66">
        <v>0.57096980079029569</v>
      </c>
      <c r="H198" s="14" t="s">
        <v>227</v>
      </c>
    </row>
    <row r="199" spans="1:8" s="6" customFormat="1" ht="31.5" x14ac:dyDescent="0.2">
      <c r="A199" s="54" t="s">
        <v>2971</v>
      </c>
      <c r="B199" s="54" t="s">
        <v>1335</v>
      </c>
      <c r="C199" s="54" t="s">
        <v>48</v>
      </c>
      <c r="D199" s="64" t="s">
        <v>98</v>
      </c>
      <c r="E199" s="98">
        <v>1500000</v>
      </c>
      <c r="F199" s="66">
        <v>146293950</v>
      </c>
      <c r="G199" s="66">
        <v>0.57022376291093602</v>
      </c>
      <c r="H199" s="14" t="s">
        <v>10</v>
      </c>
    </row>
    <row r="200" spans="1:8" s="6" customFormat="1" ht="31.5" x14ac:dyDescent="0.2">
      <c r="A200" s="54" t="s">
        <v>2580</v>
      </c>
      <c r="B200" s="54" t="s">
        <v>1962</v>
      </c>
      <c r="C200" s="54" t="s">
        <v>48</v>
      </c>
      <c r="D200" s="64" t="s">
        <v>98</v>
      </c>
      <c r="E200" s="98">
        <v>1000000</v>
      </c>
      <c r="F200" s="66">
        <v>102377000</v>
      </c>
      <c r="G200" s="66">
        <v>0.39904451397705032</v>
      </c>
      <c r="H200" s="14" t="s">
        <v>10</v>
      </c>
    </row>
    <row r="201" spans="1:8" s="6" customFormat="1" ht="31.5" x14ac:dyDescent="0.2">
      <c r="A201" s="54" t="s">
        <v>2581</v>
      </c>
      <c r="B201" s="54" t="s">
        <v>1822</v>
      </c>
      <c r="C201" s="54" t="s">
        <v>48</v>
      </c>
      <c r="D201" s="64" t="s">
        <v>98</v>
      </c>
      <c r="E201" s="98">
        <v>1000000</v>
      </c>
      <c r="F201" s="66">
        <v>101635800</v>
      </c>
      <c r="G201" s="66">
        <v>0.39615546864694889</v>
      </c>
      <c r="H201" s="14" t="s">
        <v>10</v>
      </c>
    </row>
    <row r="202" spans="1:8" s="6" customFormat="1" ht="15.75" x14ac:dyDescent="0.2">
      <c r="A202" s="54" t="s">
        <v>2582</v>
      </c>
      <c r="B202" s="54" t="s">
        <v>1324</v>
      </c>
      <c r="C202" s="54" t="s">
        <v>48</v>
      </c>
      <c r="D202" s="64" t="s">
        <v>98</v>
      </c>
      <c r="E202" s="98">
        <v>1000000</v>
      </c>
      <c r="F202" s="66">
        <v>100699500</v>
      </c>
      <c r="G202" s="66">
        <v>0.3925059635976047</v>
      </c>
      <c r="H202" s="14" t="s">
        <v>227</v>
      </c>
    </row>
    <row r="203" spans="1:8" s="6" customFormat="1" ht="15.75" x14ac:dyDescent="0.2">
      <c r="A203" s="54" t="s">
        <v>5174</v>
      </c>
      <c r="B203" s="54" t="s">
        <v>1339</v>
      </c>
      <c r="C203" s="54" t="s">
        <v>48</v>
      </c>
      <c r="D203" s="64" t="s">
        <v>98</v>
      </c>
      <c r="E203" s="98">
        <v>1000000</v>
      </c>
      <c r="F203" s="66">
        <v>100192800</v>
      </c>
      <c r="G203" s="66">
        <v>0.39053095109252867</v>
      </c>
      <c r="H203" s="14" t="s">
        <v>10</v>
      </c>
    </row>
    <row r="204" spans="1:8" s="6" customFormat="1" ht="15.75" x14ac:dyDescent="0.2">
      <c r="A204" s="54" t="s">
        <v>5175</v>
      </c>
      <c r="B204" s="54" t="s">
        <v>1345</v>
      </c>
      <c r="C204" s="54" t="s">
        <v>48</v>
      </c>
      <c r="D204" s="64" t="s">
        <v>98</v>
      </c>
      <c r="E204" s="98">
        <v>1000000</v>
      </c>
      <c r="F204" s="66">
        <v>100089500</v>
      </c>
      <c r="G204" s="66">
        <v>0.39012830891416994</v>
      </c>
      <c r="H204" s="14" t="s">
        <v>10</v>
      </c>
    </row>
    <row r="205" spans="1:8" s="6" customFormat="1" ht="15.75" x14ac:dyDescent="0.2">
      <c r="A205" s="54" t="s">
        <v>5176</v>
      </c>
      <c r="B205" s="54" t="s">
        <v>1338</v>
      </c>
      <c r="C205" s="54" t="s">
        <v>48</v>
      </c>
      <c r="D205" s="64" t="s">
        <v>98</v>
      </c>
      <c r="E205" s="98">
        <v>1000000</v>
      </c>
      <c r="F205" s="66">
        <v>100072500</v>
      </c>
      <c r="G205" s="66">
        <v>0.39006204640659881</v>
      </c>
      <c r="H205" s="14" t="s">
        <v>10</v>
      </c>
    </row>
    <row r="206" spans="1:8" s="6" customFormat="1" ht="15.75" x14ac:dyDescent="0.2">
      <c r="A206" s="54" t="s">
        <v>5177</v>
      </c>
      <c r="B206" s="54" t="s">
        <v>1356</v>
      </c>
      <c r="C206" s="54" t="s">
        <v>48</v>
      </c>
      <c r="D206" s="64" t="s">
        <v>98</v>
      </c>
      <c r="E206" s="98">
        <v>1000000</v>
      </c>
      <c r="F206" s="66">
        <v>99951400</v>
      </c>
      <c r="G206" s="66">
        <v>0.38959002348501859</v>
      </c>
      <c r="H206" s="14" t="s">
        <v>10</v>
      </c>
    </row>
    <row r="207" spans="1:8" s="6" customFormat="1" ht="15.75" x14ac:dyDescent="0.2">
      <c r="A207" s="54" t="s">
        <v>5178</v>
      </c>
      <c r="B207" s="54" t="s">
        <v>2162</v>
      </c>
      <c r="C207" s="54" t="s">
        <v>48</v>
      </c>
      <c r="D207" s="64" t="s">
        <v>98</v>
      </c>
      <c r="E207" s="98">
        <v>1000000</v>
      </c>
      <c r="F207" s="66">
        <v>99930700</v>
      </c>
      <c r="G207" s="66">
        <v>0.3895093391375643</v>
      </c>
      <c r="H207" s="14" t="s">
        <v>10</v>
      </c>
    </row>
    <row r="208" spans="1:8" s="6" customFormat="1" ht="15.75" x14ac:dyDescent="0.2">
      <c r="A208" s="54" t="s">
        <v>5179</v>
      </c>
      <c r="B208" s="54" t="s">
        <v>1328</v>
      </c>
      <c r="C208" s="54" t="s">
        <v>48</v>
      </c>
      <c r="D208" s="64" t="s">
        <v>98</v>
      </c>
      <c r="E208" s="98">
        <v>1000000</v>
      </c>
      <c r="F208" s="66">
        <v>99872800</v>
      </c>
      <c r="G208" s="66">
        <v>0.38928365683236615</v>
      </c>
      <c r="H208" s="14" t="s">
        <v>10</v>
      </c>
    </row>
    <row r="209" spans="1:8" s="6" customFormat="1" ht="15.75" x14ac:dyDescent="0.2">
      <c r="A209" s="54" t="s">
        <v>5180</v>
      </c>
      <c r="B209" s="54" t="s">
        <v>1961</v>
      </c>
      <c r="C209" s="54" t="s">
        <v>48</v>
      </c>
      <c r="D209" s="64" t="s">
        <v>98</v>
      </c>
      <c r="E209" s="98">
        <v>1000000</v>
      </c>
      <c r="F209" s="66">
        <v>99705300</v>
      </c>
      <c r="G209" s="66">
        <v>0.3886307762430623</v>
      </c>
      <c r="H209" s="14" t="s">
        <v>227</v>
      </c>
    </row>
    <row r="210" spans="1:8" s="6" customFormat="1" ht="15.75" x14ac:dyDescent="0.2">
      <c r="A210" s="54" t="s">
        <v>5181</v>
      </c>
      <c r="B210" s="54" t="s">
        <v>236</v>
      </c>
      <c r="C210" s="54" t="s">
        <v>48</v>
      </c>
      <c r="D210" s="64" t="s">
        <v>98</v>
      </c>
      <c r="E210" s="98">
        <v>1000000</v>
      </c>
      <c r="F210" s="66">
        <v>99653300</v>
      </c>
      <c r="G210" s="66">
        <v>0.38842809092578595</v>
      </c>
      <c r="H210" s="14" t="s">
        <v>10</v>
      </c>
    </row>
    <row r="211" spans="1:8" s="6" customFormat="1" ht="15.75" x14ac:dyDescent="0.2">
      <c r="A211" s="54" t="s">
        <v>2972</v>
      </c>
      <c r="B211" s="54" t="s">
        <v>230</v>
      </c>
      <c r="C211" s="54" t="s">
        <v>48</v>
      </c>
      <c r="D211" s="64" t="s">
        <v>98</v>
      </c>
      <c r="E211" s="98">
        <v>1000000</v>
      </c>
      <c r="F211" s="66">
        <v>97565100</v>
      </c>
      <c r="G211" s="66">
        <v>0.38028871631931305</v>
      </c>
      <c r="H211" s="14" t="s">
        <v>10</v>
      </c>
    </row>
    <row r="212" spans="1:8" s="6" customFormat="1" ht="15.75" x14ac:dyDescent="0.2">
      <c r="A212" s="54" t="s">
        <v>2973</v>
      </c>
      <c r="B212" s="54" t="s">
        <v>1828</v>
      </c>
      <c r="C212" s="54" t="s">
        <v>48</v>
      </c>
      <c r="D212" s="64" t="s">
        <v>98</v>
      </c>
      <c r="E212" s="98">
        <v>700000</v>
      </c>
      <c r="F212" s="66">
        <v>69110790</v>
      </c>
      <c r="G212" s="66">
        <v>0.26937966150717435</v>
      </c>
      <c r="H212" s="14" t="s">
        <v>10</v>
      </c>
    </row>
    <row r="213" spans="1:8" s="6" customFormat="1" ht="15.75" x14ac:dyDescent="0.2">
      <c r="A213" s="54" t="s">
        <v>2974</v>
      </c>
      <c r="B213" s="54" t="s">
        <v>1316</v>
      </c>
      <c r="C213" s="54" t="s">
        <v>48</v>
      </c>
      <c r="D213" s="64" t="s">
        <v>98</v>
      </c>
      <c r="E213" s="98">
        <v>600000</v>
      </c>
      <c r="F213" s="66">
        <v>59922120</v>
      </c>
      <c r="G213" s="66">
        <v>0.23356411353990139</v>
      </c>
      <c r="H213" s="14" t="s">
        <v>10</v>
      </c>
    </row>
    <row r="214" spans="1:8" s="6" customFormat="1" ht="15.75" x14ac:dyDescent="0.2">
      <c r="A214" s="54" t="s">
        <v>2975</v>
      </c>
      <c r="B214" s="54" t="s">
        <v>2163</v>
      </c>
      <c r="C214" s="54" t="s">
        <v>48</v>
      </c>
      <c r="D214" s="64" t="s">
        <v>98</v>
      </c>
      <c r="E214" s="98">
        <v>550000</v>
      </c>
      <c r="F214" s="66">
        <v>54686720</v>
      </c>
      <c r="G214" s="66">
        <v>0.21315759988473032</v>
      </c>
      <c r="H214" s="14" t="s">
        <v>10</v>
      </c>
    </row>
    <row r="215" spans="1:8" s="6" customFormat="1" ht="31.5" x14ac:dyDescent="0.2">
      <c r="A215" s="54" t="s">
        <v>2976</v>
      </c>
      <c r="B215" s="54" t="s">
        <v>1330</v>
      </c>
      <c r="C215" s="54" t="s">
        <v>48</v>
      </c>
      <c r="D215" s="64" t="s">
        <v>98</v>
      </c>
      <c r="E215" s="98">
        <v>500000</v>
      </c>
      <c r="F215" s="66">
        <v>50992400</v>
      </c>
      <c r="G215" s="66">
        <v>0.19875789947471934</v>
      </c>
      <c r="H215" s="14" t="s">
        <v>10</v>
      </c>
    </row>
    <row r="216" spans="1:8" s="6" customFormat="1" ht="15.75" x14ac:dyDescent="0.2">
      <c r="A216" s="54" t="s">
        <v>2977</v>
      </c>
      <c r="B216" s="54" t="s">
        <v>2164</v>
      </c>
      <c r="C216" s="54" t="s">
        <v>48</v>
      </c>
      <c r="D216" s="64" t="s">
        <v>98</v>
      </c>
      <c r="E216" s="98">
        <v>510000</v>
      </c>
      <c r="F216" s="66">
        <v>50360613</v>
      </c>
      <c r="G216" s="66">
        <v>0.19629532354114029</v>
      </c>
      <c r="H216" s="14" t="s">
        <v>10</v>
      </c>
    </row>
    <row r="217" spans="1:8" s="6" customFormat="1" ht="15.75" x14ac:dyDescent="0.2">
      <c r="A217" s="54" t="s">
        <v>2978</v>
      </c>
      <c r="B217" s="54" t="s">
        <v>1325</v>
      </c>
      <c r="C217" s="54" t="s">
        <v>48</v>
      </c>
      <c r="D217" s="64" t="s">
        <v>98</v>
      </c>
      <c r="E217" s="98">
        <v>500000</v>
      </c>
      <c r="F217" s="66">
        <v>50302500</v>
      </c>
      <c r="G217" s="66">
        <v>0.19606881100570026</v>
      </c>
      <c r="H217" s="14" t="s">
        <v>10</v>
      </c>
    </row>
    <row r="218" spans="1:8" s="6" customFormat="1" ht="15.75" x14ac:dyDescent="0.2">
      <c r="A218" s="54" t="s">
        <v>2979</v>
      </c>
      <c r="B218" s="54" t="s">
        <v>2165</v>
      </c>
      <c r="C218" s="54" t="s">
        <v>48</v>
      </c>
      <c r="D218" s="64" t="s">
        <v>98</v>
      </c>
      <c r="E218" s="98">
        <v>500000</v>
      </c>
      <c r="F218" s="66">
        <v>50197150</v>
      </c>
      <c r="G218" s="66">
        <v>0.19565817834848737</v>
      </c>
      <c r="H218" s="14" t="s">
        <v>227</v>
      </c>
    </row>
    <row r="219" spans="1:8" s="6" customFormat="1" ht="15.75" x14ac:dyDescent="0.2">
      <c r="A219" s="54" t="s">
        <v>5182</v>
      </c>
      <c r="B219" s="54" t="s">
        <v>2167</v>
      </c>
      <c r="C219" s="54" t="s">
        <v>48</v>
      </c>
      <c r="D219" s="64" t="s">
        <v>98</v>
      </c>
      <c r="E219" s="98">
        <v>500000</v>
      </c>
      <c r="F219" s="66">
        <v>50171650</v>
      </c>
      <c r="G219" s="66">
        <v>0.19555878458713066</v>
      </c>
      <c r="H219" s="14" t="s">
        <v>227</v>
      </c>
    </row>
    <row r="220" spans="1:8" s="6" customFormat="1" ht="15.75" x14ac:dyDescent="0.2">
      <c r="A220" s="54" t="s">
        <v>5183</v>
      </c>
      <c r="B220" s="54" t="s">
        <v>229</v>
      </c>
      <c r="C220" s="54" t="s">
        <v>48</v>
      </c>
      <c r="D220" s="64" t="s">
        <v>98</v>
      </c>
      <c r="E220" s="98">
        <v>500000</v>
      </c>
      <c r="F220" s="66">
        <v>50159700</v>
      </c>
      <c r="G220" s="66">
        <v>0.19551220594210272</v>
      </c>
      <c r="H220" s="14" t="s">
        <v>227</v>
      </c>
    </row>
    <row r="221" spans="1:8" s="6" customFormat="1" ht="31.5" x14ac:dyDescent="0.2">
      <c r="A221" s="54" t="s">
        <v>5184</v>
      </c>
      <c r="B221" s="54" t="s">
        <v>228</v>
      </c>
      <c r="C221" s="54" t="s">
        <v>48</v>
      </c>
      <c r="D221" s="64" t="s">
        <v>98</v>
      </c>
      <c r="E221" s="98">
        <v>500000</v>
      </c>
      <c r="F221" s="66">
        <v>50090350</v>
      </c>
      <c r="G221" s="66">
        <v>0.19524189388915814</v>
      </c>
      <c r="H221" s="14" t="s">
        <v>227</v>
      </c>
    </row>
    <row r="222" spans="1:8" s="6" customFormat="1" ht="15.75" x14ac:dyDescent="0.2">
      <c r="A222" s="54" t="s">
        <v>5185</v>
      </c>
      <c r="B222" s="54" t="s">
        <v>1336</v>
      </c>
      <c r="C222" s="54" t="s">
        <v>48</v>
      </c>
      <c r="D222" s="64" t="s">
        <v>98</v>
      </c>
      <c r="E222" s="98">
        <v>500000</v>
      </c>
      <c r="F222" s="66">
        <v>49936500</v>
      </c>
      <c r="G222" s="66">
        <v>0.19464221819563937</v>
      </c>
      <c r="H222" s="14" t="s">
        <v>10</v>
      </c>
    </row>
    <row r="223" spans="1:8" s="6" customFormat="1" ht="15.75" x14ac:dyDescent="0.2">
      <c r="A223" s="54" t="s">
        <v>5186</v>
      </c>
      <c r="B223" s="54" t="s">
        <v>1327</v>
      </c>
      <c r="C223" s="54" t="s">
        <v>48</v>
      </c>
      <c r="D223" s="64" t="s">
        <v>98</v>
      </c>
      <c r="E223" s="98">
        <v>500000</v>
      </c>
      <c r="F223" s="66">
        <v>49887550</v>
      </c>
      <c r="G223" s="66">
        <v>0.19445142115178013</v>
      </c>
      <c r="H223" s="14" t="s">
        <v>10</v>
      </c>
    </row>
    <row r="224" spans="1:8" s="6" customFormat="1" ht="15.75" x14ac:dyDescent="0.2">
      <c r="A224" s="54" t="s">
        <v>2981</v>
      </c>
      <c r="B224" s="54" t="s">
        <v>2169</v>
      </c>
      <c r="C224" s="54" t="s">
        <v>48</v>
      </c>
      <c r="D224" s="64" t="s">
        <v>98</v>
      </c>
      <c r="E224" s="98">
        <v>500000</v>
      </c>
      <c r="F224" s="66">
        <v>49840450</v>
      </c>
      <c r="G224" s="66">
        <v>0.19426783502786246</v>
      </c>
      <c r="H224" s="14" t="s">
        <v>10</v>
      </c>
    </row>
    <row r="225" spans="1:8" s="6" customFormat="1" ht="15.75" x14ac:dyDescent="0.2">
      <c r="A225" s="54" t="s">
        <v>5187</v>
      </c>
      <c r="B225" s="54" t="s">
        <v>2503</v>
      </c>
      <c r="C225" s="54" t="s">
        <v>48</v>
      </c>
      <c r="D225" s="64" t="s">
        <v>98</v>
      </c>
      <c r="E225" s="98">
        <v>500000</v>
      </c>
      <c r="F225" s="66">
        <v>49799100</v>
      </c>
      <c r="G225" s="66">
        <v>0.19410666122268211</v>
      </c>
      <c r="H225" s="14" t="s">
        <v>227</v>
      </c>
    </row>
    <row r="226" spans="1:8" s="6" customFormat="1" ht="15.75" x14ac:dyDescent="0.2">
      <c r="A226" s="54" t="s">
        <v>5188</v>
      </c>
      <c r="B226" s="54" t="s">
        <v>1348</v>
      </c>
      <c r="C226" s="54" t="s">
        <v>48</v>
      </c>
      <c r="D226" s="64" t="s">
        <v>98</v>
      </c>
      <c r="E226" s="98">
        <v>500000</v>
      </c>
      <c r="F226" s="66">
        <v>49663050</v>
      </c>
      <c r="G226" s="66">
        <v>0.19357636627238489</v>
      </c>
      <c r="H226" s="14" t="s">
        <v>10</v>
      </c>
    </row>
    <row r="227" spans="1:8" s="6" customFormat="1" ht="15.75" x14ac:dyDescent="0.2">
      <c r="A227" s="54" t="s">
        <v>5189</v>
      </c>
      <c r="B227" s="54" t="s">
        <v>2166</v>
      </c>
      <c r="C227" s="54" t="s">
        <v>48</v>
      </c>
      <c r="D227" s="64" t="s">
        <v>98</v>
      </c>
      <c r="E227" s="98">
        <v>500000</v>
      </c>
      <c r="F227" s="66">
        <v>49535200</v>
      </c>
      <c r="G227" s="66">
        <v>0.19307803323750433</v>
      </c>
      <c r="H227" s="14" t="s">
        <v>10</v>
      </c>
    </row>
    <row r="228" spans="1:8" s="6" customFormat="1" ht="15.75" x14ac:dyDescent="0.2">
      <c r="A228" s="54" t="s">
        <v>2982</v>
      </c>
      <c r="B228" s="54" t="s">
        <v>2168</v>
      </c>
      <c r="C228" s="54" t="s">
        <v>48</v>
      </c>
      <c r="D228" s="64" t="s">
        <v>98</v>
      </c>
      <c r="E228" s="98">
        <v>500000</v>
      </c>
      <c r="F228" s="66">
        <v>49355500</v>
      </c>
      <c r="G228" s="66">
        <v>0.19237759955453185</v>
      </c>
      <c r="H228" s="14" t="s">
        <v>10</v>
      </c>
    </row>
    <row r="229" spans="1:8" s="6" customFormat="1" ht="15.75" x14ac:dyDescent="0.2">
      <c r="A229" s="54" t="s">
        <v>2983</v>
      </c>
      <c r="B229" s="54" t="s">
        <v>1308</v>
      </c>
      <c r="C229" s="54" t="s">
        <v>48</v>
      </c>
      <c r="D229" s="64" t="s">
        <v>98</v>
      </c>
      <c r="E229" s="98">
        <v>500000</v>
      </c>
      <c r="F229" s="66">
        <v>48803550</v>
      </c>
      <c r="G229" s="66">
        <v>0.19022621184547969</v>
      </c>
      <c r="H229" s="14" t="s">
        <v>10</v>
      </c>
    </row>
    <row r="230" spans="1:8" s="6" customFormat="1" ht="31.5" x14ac:dyDescent="0.2">
      <c r="A230" s="54" t="s">
        <v>2984</v>
      </c>
      <c r="B230" s="54" t="s">
        <v>2170</v>
      </c>
      <c r="C230" s="54" t="s">
        <v>48</v>
      </c>
      <c r="D230" s="64" t="s">
        <v>98</v>
      </c>
      <c r="E230" s="98">
        <v>300000</v>
      </c>
      <c r="F230" s="66">
        <v>29866980</v>
      </c>
      <c r="G230" s="66">
        <v>0.11641535225746293</v>
      </c>
      <c r="H230" s="14" t="s">
        <v>227</v>
      </c>
    </row>
    <row r="231" spans="1:8" s="6" customFormat="1" ht="15.75" x14ac:dyDescent="0.2">
      <c r="A231" s="54" t="s">
        <v>2985</v>
      </c>
      <c r="B231" s="54" t="s">
        <v>1354</v>
      </c>
      <c r="C231" s="54" t="s">
        <v>48</v>
      </c>
      <c r="D231" s="64" t="s">
        <v>98</v>
      </c>
      <c r="E231" s="98">
        <v>300000</v>
      </c>
      <c r="F231" s="66">
        <v>29525730</v>
      </c>
      <c r="G231" s="66">
        <v>0.11508522986283651</v>
      </c>
      <c r="H231" s="14" t="s">
        <v>10</v>
      </c>
    </row>
    <row r="232" spans="1:8" s="6" customFormat="1" ht="15.75" x14ac:dyDescent="0.2">
      <c r="A232" s="54" t="s">
        <v>2986</v>
      </c>
      <c r="B232" s="54" t="s">
        <v>175</v>
      </c>
      <c r="C232" s="54" t="s">
        <v>48</v>
      </c>
      <c r="D232" s="64" t="s">
        <v>98</v>
      </c>
      <c r="E232" s="98">
        <v>200000</v>
      </c>
      <c r="F232" s="66">
        <v>19944960</v>
      </c>
      <c r="G232" s="66">
        <v>7.7741356647408194E-2</v>
      </c>
      <c r="H232" s="14" t="s">
        <v>10</v>
      </c>
    </row>
    <row r="233" spans="1:8" s="6" customFormat="1" ht="15.75" x14ac:dyDescent="0.2">
      <c r="A233" s="54" t="s">
        <v>2987</v>
      </c>
      <c r="B233" s="54" t="s">
        <v>2171</v>
      </c>
      <c r="C233" s="54" t="s">
        <v>48</v>
      </c>
      <c r="D233" s="64" t="s">
        <v>98</v>
      </c>
      <c r="E233" s="98">
        <v>150000</v>
      </c>
      <c r="F233" s="66">
        <v>15012120</v>
      </c>
      <c r="G233" s="66">
        <v>5.8514159715220761E-2</v>
      </c>
      <c r="H233" s="14" t="s">
        <v>10</v>
      </c>
    </row>
    <row r="234" spans="1:8" s="6" customFormat="1" ht="31.5" x14ac:dyDescent="0.2">
      <c r="A234" s="54" t="s">
        <v>2988</v>
      </c>
      <c r="B234" s="54" t="s">
        <v>1826</v>
      </c>
      <c r="C234" s="54" t="s">
        <v>48</v>
      </c>
      <c r="D234" s="64" t="s">
        <v>98</v>
      </c>
      <c r="E234" s="98">
        <v>150000</v>
      </c>
      <c r="F234" s="66">
        <v>14971155</v>
      </c>
      <c r="G234" s="66">
        <v>5.8354486560947154E-2</v>
      </c>
      <c r="H234" s="14" t="s">
        <v>227</v>
      </c>
    </row>
    <row r="235" spans="1:8" s="6" customFormat="1" ht="31.5" x14ac:dyDescent="0.2">
      <c r="A235" s="54" t="s">
        <v>2989</v>
      </c>
      <c r="B235" s="54" t="s">
        <v>1355</v>
      </c>
      <c r="C235" s="54" t="s">
        <v>48</v>
      </c>
      <c r="D235" s="64" t="s">
        <v>98</v>
      </c>
      <c r="E235" s="98">
        <v>140000</v>
      </c>
      <c r="F235" s="66">
        <v>13431418</v>
      </c>
      <c r="G235" s="66">
        <v>5.2352908053885198E-2</v>
      </c>
      <c r="H235" s="14" t="s">
        <v>10</v>
      </c>
    </row>
    <row r="236" spans="1:8" s="6" customFormat="1" ht="31.5" x14ac:dyDescent="0.2">
      <c r="A236" s="54" t="s">
        <v>2990</v>
      </c>
      <c r="B236" s="54" t="s">
        <v>2172</v>
      </c>
      <c r="C236" s="54" t="s">
        <v>48</v>
      </c>
      <c r="D236" s="64" t="s">
        <v>98</v>
      </c>
      <c r="E236" s="98">
        <v>100000</v>
      </c>
      <c r="F236" s="66">
        <v>9939680</v>
      </c>
      <c r="G236" s="66">
        <v>3.8742830662037445E-2</v>
      </c>
      <c r="H236" s="14" t="s">
        <v>10</v>
      </c>
    </row>
    <row r="237" spans="1:8" s="6" customFormat="1" ht="31.5" x14ac:dyDescent="0.2">
      <c r="A237" s="54" t="s">
        <v>2991</v>
      </c>
      <c r="B237" s="54" t="s">
        <v>2173</v>
      </c>
      <c r="C237" s="54" t="s">
        <v>48</v>
      </c>
      <c r="D237" s="64" t="s">
        <v>98</v>
      </c>
      <c r="E237" s="98">
        <v>100000</v>
      </c>
      <c r="F237" s="66">
        <v>9678660</v>
      </c>
      <c r="G237" s="66">
        <v>3.7725428325201149E-2</v>
      </c>
      <c r="H237" s="14" t="s">
        <v>227</v>
      </c>
    </row>
    <row r="238" spans="1:8" s="6" customFormat="1" ht="15.75" x14ac:dyDescent="0.2">
      <c r="A238" s="54" t="s">
        <v>2992</v>
      </c>
      <c r="B238" s="54" t="s">
        <v>2174</v>
      </c>
      <c r="C238" s="54" t="s">
        <v>48</v>
      </c>
      <c r="D238" s="64" t="s">
        <v>98</v>
      </c>
      <c r="E238" s="98">
        <v>50000</v>
      </c>
      <c r="F238" s="66">
        <v>5007240</v>
      </c>
      <c r="G238" s="66">
        <v>1.9517192847675214E-2</v>
      </c>
      <c r="H238" s="14" t="s">
        <v>10</v>
      </c>
    </row>
    <row r="239" spans="1:8" s="6" customFormat="1" ht="15.75" x14ac:dyDescent="0.2">
      <c r="A239" s="56"/>
      <c r="B239" s="56"/>
      <c r="C239" s="56"/>
      <c r="D239" s="56"/>
      <c r="E239" s="19"/>
      <c r="F239" s="19"/>
      <c r="G239" s="19"/>
      <c r="H239" s="54"/>
    </row>
    <row r="240" spans="1:8" s="6" customFormat="1" ht="15.75" x14ac:dyDescent="0.2">
      <c r="A240" s="15" t="s">
        <v>110</v>
      </c>
      <c r="B240" s="17"/>
      <c r="C240" s="14"/>
      <c r="D240" s="54"/>
      <c r="E240" s="18"/>
      <c r="F240" s="19"/>
      <c r="G240" s="19"/>
      <c r="H240" s="14"/>
    </row>
    <row r="241" spans="1:10" s="6" customFormat="1" ht="15.75" x14ac:dyDescent="0.2">
      <c r="A241" s="17" t="s">
        <v>2993</v>
      </c>
      <c r="B241" s="17" t="s">
        <v>2175</v>
      </c>
      <c r="C241" s="14" t="s">
        <v>187</v>
      </c>
      <c r="D241" s="54" t="s">
        <v>188</v>
      </c>
      <c r="E241" s="18">
        <v>813975</v>
      </c>
      <c r="F241" s="19">
        <v>142934010</v>
      </c>
      <c r="G241" s="19">
        <v>0.55712740704690356</v>
      </c>
      <c r="H241" s="14"/>
    </row>
    <row r="242" spans="1:10" s="6" customFormat="1" ht="15.75" x14ac:dyDescent="0.2">
      <c r="A242" s="17" t="s">
        <v>2180</v>
      </c>
      <c r="B242" s="17" t="s">
        <v>1369</v>
      </c>
      <c r="C242" s="14" t="s">
        <v>48</v>
      </c>
      <c r="D242" s="54" t="s">
        <v>98</v>
      </c>
      <c r="E242" s="18">
        <v>4181148</v>
      </c>
      <c r="F242" s="19">
        <v>507967670.51999998</v>
      </c>
      <c r="G242" s="19">
        <v>1.9799536243365972</v>
      </c>
      <c r="H242" s="14"/>
    </row>
    <row r="243" spans="1:10" s="6" customFormat="1" ht="15.75" x14ac:dyDescent="0.2">
      <c r="A243" s="17" t="s">
        <v>2687</v>
      </c>
      <c r="B243" s="17" t="s">
        <v>2449</v>
      </c>
      <c r="C243" s="14" t="s">
        <v>48</v>
      </c>
      <c r="D243" s="54" t="s">
        <v>98</v>
      </c>
      <c r="E243" s="18">
        <v>2941177</v>
      </c>
      <c r="F243" s="19">
        <v>392558894.19</v>
      </c>
      <c r="G243" s="19">
        <v>1.5301139234341392</v>
      </c>
      <c r="H243" s="14"/>
    </row>
    <row r="244" spans="1:10" s="6" customFormat="1" ht="15.75" x14ac:dyDescent="0.2">
      <c r="A244" s="17" t="s">
        <v>2583</v>
      </c>
      <c r="B244" s="17" t="s">
        <v>226</v>
      </c>
      <c r="C244" s="14" t="s">
        <v>48</v>
      </c>
      <c r="D244" s="54" t="s">
        <v>98</v>
      </c>
      <c r="E244" s="18">
        <v>34295</v>
      </c>
      <c r="F244" s="19">
        <v>2126290</v>
      </c>
      <c r="G244" s="19">
        <v>8.2878416013778718E-3</v>
      </c>
      <c r="H244" s="14"/>
    </row>
    <row r="245" spans="1:10" s="6" customFormat="1" ht="15.75" x14ac:dyDescent="0.2">
      <c r="A245" s="56"/>
      <c r="B245" s="56"/>
      <c r="C245" s="56"/>
      <c r="D245" s="56"/>
      <c r="E245" s="19"/>
      <c r="F245" s="19"/>
      <c r="G245" s="19"/>
      <c r="H245" s="54"/>
    </row>
    <row r="246" spans="1:10" s="6" customFormat="1" ht="15.75" x14ac:dyDescent="0.2">
      <c r="A246" s="53" t="s">
        <v>2890</v>
      </c>
      <c r="B246" s="56"/>
      <c r="C246" s="56"/>
      <c r="D246" s="56"/>
      <c r="E246" s="19"/>
      <c r="F246" s="19">
        <v>0</v>
      </c>
      <c r="G246" s="19">
        <v>0</v>
      </c>
      <c r="H246" s="54"/>
    </row>
    <row r="247" spans="1:10" s="6" customFormat="1" ht="15.75" x14ac:dyDescent="0.2">
      <c r="A247" s="56"/>
      <c r="B247" s="56"/>
      <c r="C247" s="56"/>
      <c r="D247" s="56"/>
      <c r="E247" s="19"/>
      <c r="F247" s="19"/>
      <c r="G247" s="19"/>
      <c r="H247" s="54"/>
    </row>
    <row r="248" spans="1:10" s="6" customFormat="1" ht="15.75" x14ac:dyDescent="0.2">
      <c r="A248" s="53" t="s">
        <v>43</v>
      </c>
      <c r="B248" s="54"/>
      <c r="C248" s="54"/>
      <c r="D248" s="54"/>
      <c r="E248" s="19"/>
      <c r="F248" s="19"/>
      <c r="G248" s="19"/>
      <c r="H248" s="54"/>
    </row>
    <row r="249" spans="1:10" s="6" customFormat="1" ht="15.75" x14ac:dyDescent="0.2">
      <c r="A249" s="54" t="s">
        <v>73</v>
      </c>
      <c r="B249" s="54"/>
      <c r="C249" s="54"/>
      <c r="D249" s="54"/>
      <c r="E249" s="19"/>
      <c r="F249" s="19"/>
      <c r="G249" s="19"/>
      <c r="H249" s="54"/>
    </row>
    <row r="250" spans="1:10" s="6" customFormat="1" ht="31.5" x14ac:dyDescent="0.2">
      <c r="A250" s="54" t="s">
        <v>145</v>
      </c>
      <c r="B250" s="54" t="s">
        <v>115</v>
      </c>
      <c r="C250" s="54" t="s">
        <v>68</v>
      </c>
      <c r="D250" s="54" t="s">
        <v>107</v>
      </c>
      <c r="E250" s="19">
        <v>69828.714999999997</v>
      </c>
      <c r="F250" s="19">
        <v>262970290.09999999</v>
      </c>
      <c r="G250" s="19">
        <v>1.0250041669843657</v>
      </c>
      <c r="H250" s="54"/>
    </row>
    <row r="251" spans="1:10" s="6" customFormat="1" ht="15.75" x14ac:dyDescent="0.2">
      <c r="A251" s="54"/>
      <c r="B251" s="54"/>
      <c r="C251" s="54"/>
      <c r="D251" s="54"/>
      <c r="E251" s="19"/>
      <c r="F251" s="19"/>
      <c r="G251" s="19"/>
      <c r="H251" s="54"/>
    </row>
    <row r="252" spans="1:10" s="6" customFormat="1" ht="15.75" x14ac:dyDescent="0.2">
      <c r="A252" s="54" t="s">
        <v>1374</v>
      </c>
      <c r="B252" s="54"/>
      <c r="C252" s="54"/>
      <c r="D252" s="54"/>
      <c r="E252" s="19"/>
      <c r="F252" s="66">
        <v>824948155.28999984</v>
      </c>
      <c r="G252" s="66">
        <v>3.2154784344526814</v>
      </c>
      <c r="H252" s="54"/>
    </row>
    <row r="253" spans="1:10" s="6" customFormat="1" ht="15.75" x14ac:dyDescent="0.2">
      <c r="A253" s="53" t="s">
        <v>18</v>
      </c>
      <c r="B253" s="53"/>
      <c r="C253" s="53"/>
      <c r="D253" s="53"/>
      <c r="E253" s="21">
        <f>SUM(E6:E252)</f>
        <v>245225423.715</v>
      </c>
      <c r="F253" s="21">
        <f>SUM(F6:F252)</f>
        <v>25655533759.799995</v>
      </c>
      <c r="G253" s="21">
        <f>SUM(G6:G252)</f>
        <v>100.00000000001165</v>
      </c>
      <c r="H253" s="54"/>
      <c r="I253" s="80"/>
      <c r="J253" s="68"/>
    </row>
    <row r="254" spans="1:10" s="6" customFormat="1" ht="15.75" x14ac:dyDescent="0.2">
      <c r="A254" s="38"/>
      <c r="B254" s="38"/>
      <c r="C254" s="38"/>
      <c r="D254" s="54"/>
      <c r="E254" s="97"/>
      <c r="F254" s="64"/>
      <c r="G254" s="97"/>
      <c r="H254" s="54"/>
    </row>
    <row r="255" spans="1:10" s="6" customFormat="1" ht="15.75" x14ac:dyDescent="0.2">
      <c r="A255" s="37" t="s">
        <v>2</v>
      </c>
      <c r="B255" s="207">
        <v>5.36</v>
      </c>
      <c r="C255" s="208"/>
      <c r="D255" s="208"/>
      <c r="E255" s="208"/>
      <c r="F255" s="208"/>
      <c r="G255" s="208"/>
      <c r="H255" s="209"/>
    </row>
    <row r="256" spans="1:10" s="6" customFormat="1" ht="15.75" x14ac:dyDescent="0.2">
      <c r="A256" s="37" t="s">
        <v>3</v>
      </c>
      <c r="B256" s="207">
        <v>3.79</v>
      </c>
      <c r="C256" s="208"/>
      <c r="D256" s="208"/>
      <c r="E256" s="208"/>
      <c r="F256" s="208"/>
      <c r="G256" s="208"/>
      <c r="H256" s="209"/>
    </row>
    <row r="257" spans="1:8" s="6" customFormat="1" ht="31.5" x14ac:dyDescent="0.2">
      <c r="A257" s="53" t="s">
        <v>30</v>
      </c>
      <c r="B257" s="207">
        <v>7.8412973942975102</v>
      </c>
      <c r="C257" s="208"/>
      <c r="D257" s="208"/>
      <c r="E257" s="208"/>
      <c r="F257" s="208"/>
      <c r="G257" s="208"/>
      <c r="H257" s="209"/>
    </row>
    <row r="258" spans="1:8" s="6" customFormat="1" ht="15.75" x14ac:dyDescent="0.2">
      <c r="A258" s="37"/>
      <c r="B258" s="37"/>
      <c r="C258" s="37"/>
      <c r="D258" s="53"/>
      <c r="E258" s="101"/>
      <c r="F258" s="64"/>
      <c r="G258" s="97"/>
      <c r="H258" s="54"/>
    </row>
    <row r="259" spans="1:8" s="6" customFormat="1" ht="15.75" x14ac:dyDescent="0.2">
      <c r="A259" s="32" t="s">
        <v>8</v>
      </c>
      <c r="B259" s="32"/>
      <c r="C259" s="32"/>
      <c r="D259" s="57"/>
      <c r="E259" s="34"/>
      <c r="F259" s="64"/>
      <c r="G259" s="97"/>
      <c r="H259" s="54"/>
    </row>
    <row r="260" spans="1:8" s="6" customFormat="1" ht="15.75" x14ac:dyDescent="0.2">
      <c r="A260" s="54" t="s">
        <v>5</v>
      </c>
      <c r="B260" s="54"/>
      <c r="C260" s="54"/>
      <c r="D260" s="54"/>
      <c r="E260" s="64"/>
      <c r="F260" s="19">
        <v>0</v>
      </c>
      <c r="G260" s="19">
        <v>0</v>
      </c>
      <c r="H260" s="54"/>
    </row>
    <row r="261" spans="1:8" ht="15.75" x14ac:dyDescent="0.2">
      <c r="A261" s="38" t="s">
        <v>4</v>
      </c>
      <c r="B261" s="38"/>
      <c r="C261" s="38"/>
      <c r="D261" s="54"/>
      <c r="E261" s="101"/>
      <c r="F261" s="19">
        <v>0</v>
      </c>
      <c r="G261" s="19">
        <v>0</v>
      </c>
      <c r="H261" s="54"/>
    </row>
    <row r="262" spans="1:8" ht="15.75" x14ac:dyDescent="0.2">
      <c r="A262" s="38" t="s">
        <v>20</v>
      </c>
      <c r="B262" s="38"/>
      <c r="C262" s="38"/>
      <c r="D262" s="54"/>
      <c r="E262" s="101"/>
      <c r="F262" s="66">
        <v>20822948609.700001</v>
      </c>
      <c r="G262" s="66">
        <v>81.163407571642722</v>
      </c>
      <c r="H262" s="54"/>
    </row>
    <row r="263" spans="1:8" ht="15.75" x14ac:dyDescent="0.2">
      <c r="A263" s="38" t="s">
        <v>19</v>
      </c>
      <c r="B263" s="38"/>
      <c r="C263" s="38"/>
      <c r="D263" s="54"/>
      <c r="E263" s="101"/>
      <c r="F263" s="19">
        <v>0</v>
      </c>
      <c r="G263" s="19">
        <v>0</v>
      </c>
      <c r="H263" s="54"/>
    </row>
    <row r="264" spans="1:8" ht="15.75" x14ac:dyDescent="0.2">
      <c r="A264" s="38" t="s">
        <v>21</v>
      </c>
      <c r="B264" s="38"/>
      <c r="C264" s="38"/>
      <c r="D264" s="54"/>
      <c r="E264" s="101"/>
      <c r="F264" s="66">
        <v>2689082120</v>
      </c>
      <c r="G264" s="66">
        <v>10.481657971854387</v>
      </c>
      <c r="H264" s="54"/>
    </row>
    <row r="265" spans="1:8" ht="15.75" x14ac:dyDescent="0.2">
      <c r="A265" s="38" t="s">
        <v>22</v>
      </c>
      <c r="B265" s="38"/>
      <c r="C265" s="38"/>
      <c r="D265" s="54"/>
      <c r="E265" s="101"/>
      <c r="F265" s="19">
        <v>9997720</v>
      </c>
      <c r="G265" s="19">
        <v>3.8969058658474415E-2</v>
      </c>
      <c r="H265" s="54"/>
    </row>
    <row r="266" spans="1:8" ht="15.75" x14ac:dyDescent="0.2">
      <c r="A266" s="38" t="s">
        <v>23</v>
      </c>
      <c r="B266" s="38"/>
      <c r="C266" s="38"/>
      <c r="D266" s="54"/>
      <c r="E266" s="101"/>
      <c r="F266" s="19">
        <v>0</v>
      </c>
      <c r="G266" s="19">
        <v>0</v>
      </c>
      <c r="H266" s="54"/>
    </row>
    <row r="267" spans="1:8" ht="15.75" x14ac:dyDescent="0.2">
      <c r="A267" s="38" t="s">
        <v>24</v>
      </c>
      <c r="B267" s="38"/>
      <c r="C267" s="38"/>
      <c r="D267" s="54"/>
      <c r="E267" s="101"/>
      <c r="F267" s="19">
        <v>0</v>
      </c>
      <c r="G267" s="19">
        <v>0</v>
      </c>
      <c r="H267" s="54"/>
    </row>
    <row r="268" spans="1:8" ht="15.75" x14ac:dyDescent="0.2">
      <c r="A268" s="38" t="s">
        <v>25</v>
      </c>
      <c r="B268" s="38"/>
      <c r="C268" s="38"/>
      <c r="D268" s="54"/>
      <c r="E268" s="101"/>
      <c r="F268" s="19">
        <v>0</v>
      </c>
      <c r="G268" s="19">
        <v>0</v>
      </c>
      <c r="H268" s="54"/>
    </row>
    <row r="269" spans="1:8" ht="15.75" x14ac:dyDescent="0.2">
      <c r="A269" s="38" t="s">
        <v>26</v>
      </c>
      <c r="B269" s="38"/>
      <c r="C269" s="38"/>
      <c r="D269" s="54"/>
      <c r="E269" s="101"/>
      <c r="F269" s="19">
        <v>0</v>
      </c>
      <c r="G269" s="19">
        <v>0</v>
      </c>
      <c r="H269" s="54"/>
    </row>
    <row r="270" spans="1:8" ht="15.75" x14ac:dyDescent="0.2">
      <c r="A270" s="38" t="s">
        <v>27</v>
      </c>
      <c r="B270" s="38"/>
      <c r="C270" s="38"/>
      <c r="D270" s="54"/>
      <c r="E270" s="101"/>
      <c r="F270" s="19">
        <v>0</v>
      </c>
      <c r="G270" s="19">
        <v>0</v>
      </c>
      <c r="H270" s="54"/>
    </row>
    <row r="271" spans="1:8" ht="15.75" x14ac:dyDescent="0.2">
      <c r="A271" s="38" t="s">
        <v>28</v>
      </c>
      <c r="B271" s="38"/>
      <c r="C271" s="38"/>
      <c r="D271" s="54"/>
      <c r="E271" s="101"/>
      <c r="F271" s="19">
        <v>0</v>
      </c>
      <c r="G271" s="19">
        <v>0</v>
      </c>
      <c r="H271" s="54"/>
    </row>
    <row r="272" spans="1:8" ht="15.75" x14ac:dyDescent="0.2">
      <c r="A272" s="38" t="s">
        <v>29</v>
      </c>
      <c r="B272" s="38"/>
      <c r="C272" s="38"/>
      <c r="D272" s="54"/>
      <c r="E272" s="101"/>
      <c r="F272" s="19">
        <v>0</v>
      </c>
      <c r="G272" s="19">
        <v>0</v>
      </c>
      <c r="H272" s="54"/>
    </row>
    <row r="273" spans="1:10" ht="15.75" x14ac:dyDescent="0.2">
      <c r="A273" s="38" t="s">
        <v>1375</v>
      </c>
      <c r="B273" s="38"/>
      <c r="C273" s="38"/>
      <c r="D273" s="54"/>
      <c r="E273" s="101"/>
      <c r="F273" s="19">
        <v>0</v>
      </c>
      <c r="G273" s="19">
        <v>0</v>
      </c>
      <c r="H273" s="54"/>
    </row>
    <row r="274" spans="1:10" ht="15.75" x14ac:dyDescent="0.2">
      <c r="A274" s="38" t="s">
        <v>94</v>
      </c>
      <c r="B274" s="38"/>
      <c r="C274" s="38"/>
      <c r="D274" s="54"/>
      <c r="E274" s="101"/>
      <c r="F274" s="19">
        <v>0</v>
      </c>
      <c r="G274" s="19">
        <v>0</v>
      </c>
      <c r="H274" s="54"/>
    </row>
    <row r="275" spans="1:10" ht="31.5" x14ac:dyDescent="0.2">
      <c r="A275" s="54" t="s">
        <v>95</v>
      </c>
      <c r="B275" s="38"/>
      <c r="C275" s="38"/>
      <c r="D275" s="54"/>
      <c r="E275" s="101"/>
      <c r="F275" s="19">
        <v>0</v>
      </c>
      <c r="G275" s="19">
        <v>0</v>
      </c>
      <c r="H275" s="54"/>
    </row>
    <row r="276" spans="1:10" ht="15.75" x14ac:dyDescent="0.2">
      <c r="A276" s="37" t="s">
        <v>9</v>
      </c>
      <c r="B276" s="37"/>
      <c r="C276" s="37"/>
      <c r="D276" s="53"/>
      <c r="E276" s="101"/>
      <c r="F276" s="21">
        <f>SUM(F260:F275)</f>
        <v>23522028449.700001</v>
      </c>
      <c r="G276" s="21">
        <f>SUM(G260:G275)</f>
        <v>91.684034602155592</v>
      </c>
      <c r="H276" s="54"/>
    </row>
    <row r="277" spans="1:10" ht="15.75" x14ac:dyDescent="0.2">
      <c r="A277" s="37"/>
      <c r="B277" s="37"/>
      <c r="C277" s="37"/>
      <c r="D277" s="53"/>
      <c r="E277" s="101"/>
      <c r="F277" s="19"/>
      <c r="G277" s="21"/>
      <c r="H277" s="54"/>
    </row>
    <row r="278" spans="1:10" ht="15.75" x14ac:dyDescent="0.2">
      <c r="A278" s="38" t="s">
        <v>31</v>
      </c>
      <c r="B278" s="38"/>
      <c r="C278" s="38"/>
      <c r="D278" s="54"/>
      <c r="E278" s="101"/>
      <c r="F278" s="19">
        <v>0</v>
      </c>
      <c r="G278" s="19">
        <v>0</v>
      </c>
      <c r="H278" s="54"/>
    </row>
    <row r="279" spans="1:10" ht="15.75" x14ac:dyDescent="0.2">
      <c r="A279" s="38" t="s">
        <v>32</v>
      </c>
      <c r="B279" s="38"/>
      <c r="C279" s="38"/>
      <c r="D279" s="54"/>
      <c r="E279" s="101"/>
      <c r="F279" s="19">
        <v>0</v>
      </c>
      <c r="G279" s="19">
        <v>0</v>
      </c>
      <c r="H279" s="54"/>
    </row>
    <row r="280" spans="1:10" ht="15.75" x14ac:dyDescent="0.2">
      <c r="A280" s="38" t="s">
        <v>110</v>
      </c>
      <c r="B280" s="30"/>
      <c r="C280" s="30"/>
      <c r="D280" s="14"/>
      <c r="E280" s="31"/>
      <c r="F280" s="19">
        <v>1045586864.71</v>
      </c>
      <c r="G280" s="19">
        <v>4.0754827964190179</v>
      </c>
      <c r="H280" s="14"/>
      <c r="I280" s="92"/>
    </row>
    <row r="281" spans="1:10" ht="15.75" x14ac:dyDescent="0.2">
      <c r="A281" s="38" t="s">
        <v>33</v>
      </c>
      <c r="B281" s="38"/>
      <c r="C281" s="38"/>
      <c r="D281" s="54"/>
      <c r="E281" s="101"/>
      <c r="F281" s="19">
        <v>0</v>
      </c>
      <c r="G281" s="19">
        <v>0</v>
      </c>
      <c r="H281" s="54"/>
    </row>
    <row r="282" spans="1:10" ht="15.75" x14ac:dyDescent="0.2">
      <c r="A282" s="38" t="s">
        <v>34</v>
      </c>
      <c r="B282" s="38"/>
      <c r="C282" s="38"/>
      <c r="D282" s="54"/>
      <c r="E282" s="101"/>
      <c r="F282" s="19">
        <v>262970290.09999999</v>
      </c>
      <c r="G282" s="19">
        <v>1.0250041669843657</v>
      </c>
      <c r="H282" s="54"/>
    </row>
    <row r="283" spans="1:10" ht="15.75" x14ac:dyDescent="0.2">
      <c r="A283" s="38" t="s">
        <v>35</v>
      </c>
      <c r="B283" s="38"/>
      <c r="C283" s="38"/>
      <c r="D283" s="54"/>
      <c r="E283" s="101"/>
      <c r="F283" s="19">
        <v>824948155.28999984</v>
      </c>
      <c r="G283" s="19">
        <v>3.2154784344526814</v>
      </c>
      <c r="H283" s="54"/>
    </row>
    <row r="284" spans="1:10" ht="15.75" x14ac:dyDescent="0.2">
      <c r="A284" s="38" t="s">
        <v>36</v>
      </c>
      <c r="B284" s="38"/>
      <c r="C284" s="38"/>
      <c r="D284" s="54"/>
      <c r="E284" s="101"/>
      <c r="F284" s="19">
        <v>0</v>
      </c>
      <c r="G284" s="19">
        <v>0</v>
      </c>
      <c r="H284" s="54"/>
    </row>
    <row r="285" spans="1:10" ht="15.75" x14ac:dyDescent="0.2">
      <c r="A285" s="38" t="s">
        <v>2955</v>
      </c>
      <c r="B285" s="38"/>
      <c r="C285" s="38"/>
      <c r="D285" s="54"/>
      <c r="E285" s="101"/>
      <c r="F285" s="19">
        <v>0</v>
      </c>
      <c r="G285" s="19">
        <v>0</v>
      </c>
      <c r="H285" s="38"/>
    </row>
    <row r="286" spans="1:10" ht="15.75" x14ac:dyDescent="0.2">
      <c r="A286" s="37" t="s">
        <v>11</v>
      </c>
      <c r="B286" s="38"/>
      <c r="C286" s="38"/>
      <c r="D286" s="54"/>
      <c r="E286" s="101"/>
      <c r="F286" s="39">
        <f>SUM(F276:F285)</f>
        <v>25655533759.799999</v>
      </c>
      <c r="G286" s="39">
        <f>SUM(G276:G285)</f>
        <v>100.00000000001165</v>
      </c>
      <c r="H286" s="38"/>
      <c r="I286" s="70"/>
      <c r="J286" s="70"/>
    </row>
    <row r="287" spans="1:10" ht="15.75" x14ac:dyDescent="0.2">
      <c r="A287" s="38"/>
      <c r="B287" s="38"/>
      <c r="C287" s="38"/>
      <c r="D287" s="54"/>
      <c r="E287" s="101"/>
      <c r="F287" s="101"/>
      <c r="G287" s="101"/>
      <c r="H287" s="38"/>
    </row>
    <row r="288" spans="1:10" s="114" customFormat="1" ht="15.75" x14ac:dyDescent="0.25">
      <c r="A288" s="213" t="s">
        <v>2182</v>
      </c>
      <c r="B288" s="213"/>
      <c r="C288" s="213"/>
      <c r="D288" s="210">
        <v>386214127.347</v>
      </c>
      <c r="E288" s="211"/>
      <c r="F288" s="211"/>
      <c r="G288" s="211"/>
      <c r="H288" s="212"/>
    </row>
    <row r="289" spans="1:8" s="114" customFormat="1" ht="15.75" x14ac:dyDescent="0.25">
      <c r="A289" s="213" t="s">
        <v>2183</v>
      </c>
      <c r="B289" s="213"/>
      <c r="C289" s="213"/>
      <c r="D289" s="210">
        <v>41.415100000000002</v>
      </c>
      <c r="E289" s="211"/>
      <c r="F289" s="211"/>
      <c r="G289" s="211"/>
      <c r="H289" s="212"/>
    </row>
    <row r="290" spans="1:8" s="114" customFormat="1" ht="15.75" x14ac:dyDescent="0.25">
      <c r="A290" s="213" t="s">
        <v>2184</v>
      </c>
      <c r="B290" s="213"/>
      <c r="C290" s="213"/>
      <c r="D290" s="210">
        <v>41.406300000000002</v>
      </c>
      <c r="E290" s="211"/>
      <c r="F290" s="211"/>
      <c r="G290" s="211"/>
      <c r="H290" s="212"/>
    </row>
    <row r="291" spans="1:8" s="114" customFormat="1" ht="15.75" x14ac:dyDescent="0.25">
      <c r="A291" s="215"/>
      <c r="B291" s="215"/>
      <c r="C291" s="215"/>
      <c r="D291" s="210"/>
      <c r="E291" s="211"/>
      <c r="F291" s="211"/>
      <c r="G291" s="211"/>
      <c r="H291" s="212"/>
    </row>
    <row r="292" spans="1:8" s="114" customFormat="1" ht="15.75" x14ac:dyDescent="0.25">
      <c r="A292" s="213" t="s">
        <v>202</v>
      </c>
      <c r="B292" s="213"/>
      <c r="C292" s="213"/>
      <c r="D292" s="210">
        <v>69557433.6558</v>
      </c>
      <c r="E292" s="211"/>
      <c r="F292" s="211"/>
      <c r="G292" s="211"/>
      <c r="H292" s="212"/>
    </row>
    <row r="293" spans="1:8" s="114" customFormat="1" ht="15.75" x14ac:dyDescent="0.25">
      <c r="A293" s="213" t="s">
        <v>203</v>
      </c>
      <c r="B293" s="213"/>
      <c r="C293" s="213"/>
      <c r="D293" s="210">
        <v>41.401899999999998</v>
      </c>
      <c r="E293" s="211"/>
      <c r="F293" s="211"/>
      <c r="G293" s="211"/>
      <c r="H293" s="212"/>
    </row>
    <row r="294" spans="1:8" s="114" customFormat="1" ht="15.75" x14ac:dyDescent="0.25">
      <c r="A294" s="213" t="s">
        <v>204</v>
      </c>
      <c r="B294" s="213"/>
      <c r="C294" s="213"/>
      <c r="D294" s="210">
        <v>41.389699999999998</v>
      </c>
      <c r="E294" s="211"/>
      <c r="F294" s="211"/>
      <c r="G294" s="211"/>
      <c r="H294" s="212"/>
    </row>
    <row r="295" spans="1:8" s="114" customFormat="1" ht="15.75" x14ac:dyDescent="0.25">
      <c r="A295" s="215"/>
      <c r="B295" s="215"/>
      <c r="C295" s="215"/>
      <c r="D295" s="210"/>
      <c r="E295" s="211"/>
      <c r="F295" s="211"/>
      <c r="G295" s="211"/>
      <c r="H295" s="212"/>
    </row>
    <row r="296" spans="1:8" s="114" customFormat="1" ht="15.75" x14ac:dyDescent="0.25">
      <c r="A296" s="213" t="s">
        <v>205</v>
      </c>
      <c r="B296" s="213"/>
      <c r="C296" s="213"/>
      <c r="D296" s="210">
        <v>164185057.26350001</v>
      </c>
      <c r="E296" s="211"/>
      <c r="F296" s="211"/>
      <c r="G296" s="211"/>
      <c r="H296" s="212"/>
    </row>
    <row r="297" spans="1:8" s="114" customFormat="1" ht="15.75" x14ac:dyDescent="0.25">
      <c r="A297" s="213" t="s">
        <v>206</v>
      </c>
      <c r="B297" s="213"/>
      <c r="C297" s="213"/>
      <c r="D297" s="210">
        <v>41.344900000000003</v>
      </c>
      <c r="E297" s="211"/>
      <c r="F297" s="211"/>
      <c r="G297" s="211"/>
      <c r="H297" s="212"/>
    </row>
    <row r="298" spans="1:8" s="114" customFormat="1" ht="15.75" x14ac:dyDescent="0.25">
      <c r="A298" s="213" t="s">
        <v>207</v>
      </c>
      <c r="B298" s="213"/>
      <c r="C298" s="213"/>
      <c r="D298" s="210">
        <v>41.324399999999997</v>
      </c>
      <c r="E298" s="211"/>
      <c r="F298" s="211"/>
      <c r="G298" s="211"/>
      <c r="H298" s="212"/>
    </row>
    <row r="299" spans="1:8" ht="15.75" x14ac:dyDescent="0.2">
      <c r="A299" s="45"/>
      <c r="B299" s="102"/>
      <c r="C299" s="102"/>
      <c r="D299" s="89"/>
      <c r="E299" s="103"/>
      <c r="F299" s="104"/>
      <c r="G299" s="105"/>
      <c r="H299" s="106"/>
    </row>
    <row r="300" spans="1:8" ht="15.75" x14ac:dyDescent="0.2">
      <c r="A300" s="179" t="s">
        <v>56</v>
      </c>
      <c r="B300" s="102"/>
      <c r="C300" s="102"/>
      <c r="D300" s="89"/>
      <c r="E300" s="103"/>
      <c r="F300" s="104"/>
      <c r="G300" s="105"/>
      <c r="H300" s="106"/>
    </row>
    <row r="301" spans="1:8" ht="15.75" x14ac:dyDescent="0.2">
      <c r="A301" s="45"/>
      <c r="B301" s="102"/>
      <c r="C301" s="102"/>
      <c r="D301" s="89"/>
      <c r="E301" s="103"/>
      <c r="F301" s="104"/>
      <c r="G301" s="105"/>
      <c r="H301" s="106"/>
    </row>
    <row r="302" spans="1:8" ht="15.75" x14ac:dyDescent="0.2">
      <c r="A302" s="107" t="s">
        <v>61</v>
      </c>
      <c r="B302" s="108"/>
    </row>
    <row r="303" spans="1:8" ht="15.75" x14ac:dyDescent="0.2">
      <c r="A303" s="50"/>
      <c r="B303" s="108"/>
      <c r="C303" s="108"/>
      <c r="D303" s="91"/>
      <c r="E303" s="111"/>
      <c r="F303" s="111"/>
    </row>
    <row r="304" spans="1:8" ht="15.75" x14ac:dyDescent="0.2">
      <c r="A304" s="108" t="s">
        <v>63</v>
      </c>
      <c r="B304" s="108"/>
      <c r="C304" s="108"/>
      <c r="D304" s="91"/>
      <c r="E304" s="111"/>
      <c r="F304" s="52" t="s">
        <v>62</v>
      </c>
    </row>
    <row r="305" spans="1:8" ht="15.75" x14ac:dyDescent="0.2">
      <c r="A305" s="107"/>
      <c r="B305" s="108"/>
      <c r="C305" s="108"/>
      <c r="D305" s="91"/>
      <c r="E305" s="111"/>
      <c r="F305" s="52"/>
    </row>
    <row r="306" spans="1:8" ht="15.75" x14ac:dyDescent="0.2">
      <c r="A306" s="108" t="s">
        <v>64</v>
      </c>
      <c r="B306" s="108"/>
      <c r="C306" s="108"/>
      <c r="D306" s="91"/>
      <c r="E306" s="111"/>
      <c r="F306" s="52" t="s">
        <v>62</v>
      </c>
    </row>
    <row r="307" spans="1:8" ht="15.75" x14ac:dyDescent="0.2">
      <c r="A307" s="108"/>
      <c r="B307" s="108"/>
      <c r="C307" s="108"/>
      <c r="D307" s="91"/>
      <c r="E307" s="111"/>
      <c r="F307" s="52"/>
    </row>
    <row r="308" spans="1:8" ht="15.75" x14ac:dyDescent="0.2">
      <c r="A308" s="108" t="s">
        <v>65</v>
      </c>
      <c r="B308" s="108"/>
      <c r="C308" s="108"/>
      <c r="D308" s="91"/>
      <c r="E308" s="111"/>
      <c r="F308" s="52"/>
    </row>
    <row r="309" spans="1:8" ht="15.75" x14ac:dyDescent="0.2">
      <c r="A309" s="108" t="s">
        <v>66</v>
      </c>
      <c r="B309" s="108"/>
      <c r="C309" s="108"/>
      <c r="D309" s="91"/>
      <c r="E309" s="111"/>
      <c r="F309" s="52">
        <v>9648109435.7000008</v>
      </c>
    </row>
    <row r="310" spans="1:8" ht="15.75" x14ac:dyDescent="0.2">
      <c r="A310" s="108" t="s">
        <v>67</v>
      </c>
      <c r="B310" s="108"/>
      <c r="C310" s="108"/>
      <c r="D310" s="91"/>
      <c r="E310" s="111"/>
      <c r="F310" s="52">
        <v>37.606348501775784</v>
      </c>
    </row>
    <row r="311" spans="1:8" ht="15.75" x14ac:dyDescent="0.2">
      <c r="A311" s="108"/>
      <c r="B311" s="108"/>
      <c r="C311" s="108"/>
      <c r="D311" s="91"/>
      <c r="E311" s="111"/>
      <c r="F311" s="52"/>
    </row>
    <row r="312" spans="1:8" ht="15.75" x14ac:dyDescent="0.2">
      <c r="A312" s="78" t="s">
        <v>222</v>
      </c>
      <c r="B312" s="46"/>
      <c r="C312" s="46"/>
      <c r="D312" s="58"/>
      <c r="E312" s="47"/>
    </row>
    <row r="313" spans="1:8" ht="48" customHeight="1" x14ac:dyDescent="0.2">
      <c r="A313" s="8" t="s">
        <v>15</v>
      </c>
      <c r="B313" s="8" t="s">
        <v>13</v>
      </c>
      <c r="C313" s="8" t="s">
        <v>221</v>
      </c>
      <c r="D313" s="8" t="s">
        <v>1380</v>
      </c>
      <c r="E313" s="9" t="s">
        <v>219</v>
      </c>
    </row>
    <row r="314" spans="1:8" s="6" customFormat="1" ht="15.75" x14ac:dyDescent="0.2">
      <c r="A314" s="17" t="s">
        <v>218</v>
      </c>
      <c r="B314" s="17" t="s">
        <v>217</v>
      </c>
      <c r="C314" s="13">
        <v>1849659.3473811571</v>
      </c>
      <c r="D314" s="13">
        <v>1849659.3473811571</v>
      </c>
      <c r="E314" s="13">
        <v>7.2095921476388429E-3</v>
      </c>
      <c r="F314" s="77"/>
      <c r="G314" s="76"/>
      <c r="H314" s="44"/>
    </row>
    <row r="315" spans="1:8" s="6" customFormat="1" ht="15.75" x14ac:dyDescent="0.2">
      <c r="A315" s="17" t="s">
        <v>216</v>
      </c>
      <c r="B315" s="17" t="s">
        <v>215</v>
      </c>
      <c r="C315" s="13">
        <v>3719101.3583809505</v>
      </c>
      <c r="D315" s="13">
        <v>3719101.3583809505</v>
      </c>
      <c r="E315" s="13">
        <v>1.4496293053972221E-2</v>
      </c>
      <c r="F315" s="77"/>
      <c r="G315" s="76"/>
      <c r="H315" s="44"/>
    </row>
    <row r="316" spans="1:8" s="6" customFormat="1" ht="15.75" x14ac:dyDescent="0.2">
      <c r="A316" s="17" t="s">
        <v>2176</v>
      </c>
      <c r="B316" s="17" t="s">
        <v>1387</v>
      </c>
      <c r="C316" s="13">
        <v>9026151.4900000002</v>
      </c>
      <c r="D316" s="13">
        <v>9026151.4900000002</v>
      </c>
      <c r="E316" s="13">
        <v>3.5182084202606823E-2</v>
      </c>
      <c r="F316" s="77"/>
      <c r="G316" s="76"/>
      <c r="H316" s="44"/>
    </row>
    <row r="317" spans="1:8" s="6" customFormat="1" ht="15.75" x14ac:dyDescent="0.2">
      <c r="A317" s="17" t="s">
        <v>212</v>
      </c>
      <c r="B317" s="17" t="s">
        <v>211</v>
      </c>
      <c r="C317" s="13">
        <v>4528775.0037268652</v>
      </c>
      <c r="D317" s="13">
        <v>4528775.0037268652</v>
      </c>
      <c r="E317" s="13">
        <v>1.7652234586612237E-2</v>
      </c>
      <c r="F317" s="77"/>
      <c r="G317" s="76"/>
      <c r="H317" s="44"/>
    </row>
    <row r="318" spans="1:8" s="6" customFormat="1" ht="15.75" x14ac:dyDescent="0.2">
      <c r="A318" s="17" t="s">
        <v>2177</v>
      </c>
      <c r="B318" s="17" t="s">
        <v>1395</v>
      </c>
      <c r="C318" s="13">
        <v>884299.68</v>
      </c>
      <c r="D318" s="13">
        <v>884299.68</v>
      </c>
      <c r="E318" s="13">
        <v>3.4468184847735442E-3</v>
      </c>
      <c r="F318" s="77"/>
      <c r="G318" s="76"/>
      <c r="H318" s="44"/>
    </row>
    <row r="319" spans="1:8" s="6" customFormat="1" ht="15.75" x14ac:dyDescent="0.2">
      <c r="A319" s="17" t="s">
        <v>2178</v>
      </c>
      <c r="B319" s="17" t="s">
        <v>1856</v>
      </c>
      <c r="C319" s="13">
        <v>12663320.980423205</v>
      </c>
      <c r="D319" s="13">
        <v>12663320.980423205</v>
      </c>
      <c r="E319" s="13">
        <v>4.935902366711626E-2</v>
      </c>
      <c r="F319" s="77"/>
      <c r="G319" s="76"/>
      <c r="H319" s="44"/>
    </row>
    <row r="320" spans="1:8" s="6" customFormat="1" ht="15.75" x14ac:dyDescent="0.2">
      <c r="A320" s="17" t="s">
        <v>2179</v>
      </c>
      <c r="B320" s="17" t="s">
        <v>209</v>
      </c>
      <c r="C320" s="13">
        <v>893718.77</v>
      </c>
      <c r="D320" s="13">
        <v>893718.77</v>
      </c>
      <c r="E320" s="13">
        <v>3.4835321625640253E-3</v>
      </c>
      <c r="F320" s="77"/>
      <c r="G320" s="76"/>
      <c r="H320" s="44"/>
    </row>
    <row r="321" spans="1:8" s="72" customFormat="1" ht="15.75" x14ac:dyDescent="0.2">
      <c r="A321" s="204" t="s">
        <v>208</v>
      </c>
      <c r="B321" s="205"/>
      <c r="C321" s="9">
        <f>SUM(C314:C320)</f>
        <v>33565026.629912183</v>
      </c>
      <c r="D321" s="9">
        <f>SUM(D314:D320)</f>
        <v>33565026.629912183</v>
      </c>
      <c r="E321" s="9">
        <f>SUM(E314:E320)</f>
        <v>0.13082957830528397</v>
      </c>
      <c r="F321" s="112"/>
      <c r="G321" s="112"/>
      <c r="H321" s="113"/>
    </row>
  </sheetData>
  <mergeCells count="27">
    <mergeCell ref="A4:H4"/>
    <mergeCell ref="B255:H255"/>
    <mergeCell ref="B256:H256"/>
    <mergeCell ref="B257:H257"/>
    <mergeCell ref="D292:H292"/>
    <mergeCell ref="A321:B321"/>
    <mergeCell ref="A288:C288"/>
    <mergeCell ref="D288:H288"/>
    <mergeCell ref="A289:C289"/>
    <mergeCell ref="D289:H289"/>
    <mergeCell ref="A290:C290"/>
    <mergeCell ref="D290:H290"/>
    <mergeCell ref="A291:C291"/>
    <mergeCell ref="D291:H291"/>
    <mergeCell ref="A292:C292"/>
    <mergeCell ref="A293:C293"/>
    <mergeCell ref="D293:H293"/>
    <mergeCell ref="A294:C294"/>
    <mergeCell ref="A298:C298"/>
    <mergeCell ref="D298:H298"/>
    <mergeCell ref="D294:H294"/>
    <mergeCell ref="A295:C295"/>
    <mergeCell ref="D295:H295"/>
    <mergeCell ref="A296:C296"/>
    <mergeCell ref="D296:H296"/>
    <mergeCell ref="A297:C297"/>
    <mergeCell ref="D297:H297"/>
  </mergeCells>
  <pageMargins left="1" right="0.7" top="0.42" bottom="0.5" header="0.3" footer="0.3"/>
  <pageSetup paperSize="9" scale="69" fitToHeight="4" orientation="portrait" r:id="rId1"/>
  <rowBreaks count="1" manualBreakCount="1">
    <brk id="130" max="6"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E97E5-C706-4653-AC6A-E75EA256ABA4}">
  <sheetPr>
    <pageSetUpPr fitToPage="1"/>
  </sheetPr>
  <dimension ref="A1:J449"/>
  <sheetViews>
    <sheetView zoomScale="80" zoomScaleNormal="80" zoomScaleSheetLayoutView="40" workbookViewId="0"/>
  </sheetViews>
  <sheetFormatPr defaultColWidth="9.140625" defaultRowHeight="12" x14ac:dyDescent="0.2"/>
  <cols>
    <col min="1" max="1" width="46.28515625" style="164" customWidth="1"/>
    <col min="2" max="2" width="17.5703125" style="164" customWidth="1"/>
    <col min="3" max="3" width="14.28515625" style="164" customWidth="1"/>
    <col min="4" max="4" width="67.7109375" style="164" customWidth="1"/>
    <col min="5" max="5" width="17.28515625" style="166" bestFit="1" customWidth="1"/>
    <col min="6" max="6" width="21.42578125" style="166" customWidth="1"/>
    <col min="7" max="7" width="9.7109375" style="167" customWidth="1"/>
    <col min="8" max="8" width="7.28515625" style="168" customWidth="1"/>
    <col min="9" max="9" width="18.5703125" style="151" bestFit="1" customWidth="1"/>
    <col min="10" max="10" width="16.140625" style="151" bestFit="1" customWidth="1"/>
    <col min="11" max="16384" width="9.140625" style="151"/>
  </cols>
  <sheetData>
    <row r="1" spans="1:8" s="118" customFormat="1" ht="15.75" x14ac:dyDescent="0.25">
      <c r="A1" s="1" t="s">
        <v>99</v>
      </c>
      <c r="B1" s="1"/>
      <c r="C1" s="1"/>
      <c r="D1" s="1"/>
      <c r="E1" s="115"/>
      <c r="F1" s="116"/>
      <c r="G1" s="116"/>
      <c r="H1" s="117"/>
    </row>
    <row r="2" spans="1:8" s="118" customFormat="1" ht="15.75" x14ac:dyDescent="0.25">
      <c r="A2" s="1" t="s">
        <v>2222</v>
      </c>
      <c r="B2" s="1"/>
      <c r="C2" s="1"/>
      <c r="D2" s="1"/>
      <c r="E2" s="116"/>
      <c r="F2" s="116"/>
      <c r="G2" s="116"/>
      <c r="H2" s="117"/>
    </row>
    <row r="3" spans="1:8" s="118" customFormat="1" ht="15.75" x14ac:dyDescent="0.25">
      <c r="A3" s="1" t="s">
        <v>3305</v>
      </c>
      <c r="B3" s="1"/>
      <c r="C3" s="1"/>
      <c r="D3" s="1"/>
      <c r="E3" s="115"/>
      <c r="F3" s="115"/>
      <c r="G3" s="116"/>
      <c r="H3" s="117"/>
    </row>
    <row r="4" spans="1:8" s="119" customFormat="1" ht="18.75" x14ac:dyDescent="0.2">
      <c r="A4" s="216"/>
      <c r="B4" s="216"/>
      <c r="C4" s="216"/>
      <c r="D4" s="216"/>
      <c r="E4" s="216"/>
      <c r="F4" s="216"/>
      <c r="G4" s="216"/>
      <c r="H4" s="17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2" t="s">
        <v>16</v>
      </c>
      <c r="B6" s="122"/>
      <c r="C6" s="122"/>
      <c r="D6" s="177"/>
      <c r="E6" s="124"/>
      <c r="F6" s="125"/>
      <c r="G6" s="126"/>
      <c r="H6" s="127"/>
    </row>
    <row r="7" spans="1:8" s="118" customFormat="1" ht="15.75" x14ac:dyDescent="0.2">
      <c r="A7" s="128" t="s">
        <v>5</v>
      </c>
      <c r="B7" s="128"/>
      <c r="C7" s="128"/>
      <c r="D7" s="129"/>
      <c r="E7" s="130"/>
      <c r="F7" s="125"/>
      <c r="G7" s="126"/>
      <c r="H7" s="127"/>
    </row>
    <row r="8" spans="1:8" s="118" customFormat="1" ht="15.75" x14ac:dyDescent="0.2">
      <c r="A8" s="131" t="s">
        <v>2272</v>
      </c>
      <c r="B8" s="131" t="s">
        <v>201</v>
      </c>
      <c r="C8" s="131"/>
      <c r="D8" s="132"/>
      <c r="E8" s="133">
        <v>71330000</v>
      </c>
      <c r="F8" s="134">
        <v>6475373065</v>
      </c>
      <c r="G8" s="134">
        <v>14.503084252875553</v>
      </c>
      <c r="H8" s="127"/>
    </row>
    <row r="9" spans="1:8" s="118" customFormat="1" ht="15.75" x14ac:dyDescent="0.2">
      <c r="A9" s="131" t="s">
        <v>455</v>
      </c>
      <c r="B9" s="131" t="s">
        <v>454</v>
      </c>
      <c r="C9" s="131"/>
      <c r="D9" s="132"/>
      <c r="E9" s="133">
        <v>48508000</v>
      </c>
      <c r="F9" s="134">
        <v>4662142686.3999996</v>
      </c>
      <c r="G9" s="134">
        <v>10.441962538779933</v>
      </c>
      <c r="H9" s="127"/>
    </row>
    <row r="10" spans="1:8" s="118" customFormat="1" ht="15.75" x14ac:dyDescent="0.2">
      <c r="A10" s="131" t="s">
        <v>2223</v>
      </c>
      <c r="B10" s="131" t="s">
        <v>416</v>
      </c>
      <c r="C10" s="131"/>
      <c r="D10" s="132"/>
      <c r="E10" s="133">
        <v>26050000</v>
      </c>
      <c r="F10" s="134">
        <v>2575261320</v>
      </c>
      <c r="G10" s="134">
        <v>5.7679402348009949</v>
      </c>
      <c r="H10" s="127"/>
    </row>
    <row r="11" spans="1:8" s="118" customFormat="1" ht="15.75" x14ac:dyDescent="0.2">
      <c r="A11" s="131" t="s">
        <v>2273</v>
      </c>
      <c r="B11" s="131" t="s">
        <v>456</v>
      </c>
      <c r="C11" s="131"/>
      <c r="D11" s="132"/>
      <c r="E11" s="133">
        <v>15761200</v>
      </c>
      <c r="F11" s="134">
        <v>1526937175.4000001</v>
      </c>
      <c r="G11" s="134">
        <v>3.4199915144994391</v>
      </c>
      <c r="H11" s="127"/>
    </row>
    <row r="12" spans="1:8" s="118" customFormat="1" ht="15.75" x14ac:dyDescent="0.2">
      <c r="A12" s="131" t="s">
        <v>2224</v>
      </c>
      <c r="B12" s="131" t="s">
        <v>1475</v>
      </c>
      <c r="C12" s="131"/>
      <c r="D12" s="132"/>
      <c r="E12" s="133">
        <v>14500000</v>
      </c>
      <c r="F12" s="134">
        <v>1482031950</v>
      </c>
      <c r="G12" s="134">
        <v>3.3194165472472887</v>
      </c>
      <c r="H12" s="127"/>
    </row>
    <row r="13" spans="1:8" s="118" customFormat="1" ht="15.75" x14ac:dyDescent="0.2">
      <c r="A13" s="131" t="s">
        <v>2274</v>
      </c>
      <c r="B13" s="131" t="s">
        <v>1483</v>
      </c>
      <c r="C13" s="131"/>
      <c r="D13" s="132"/>
      <c r="E13" s="133">
        <v>14000000</v>
      </c>
      <c r="F13" s="134">
        <v>1435961800</v>
      </c>
      <c r="G13" s="134">
        <v>3.2162324793291792</v>
      </c>
      <c r="H13" s="127"/>
    </row>
    <row r="14" spans="1:8" s="118" customFormat="1" ht="15.75" x14ac:dyDescent="0.2">
      <c r="A14" s="131" t="s">
        <v>449</v>
      </c>
      <c r="B14" s="131" t="s">
        <v>448</v>
      </c>
      <c r="C14" s="131"/>
      <c r="D14" s="132"/>
      <c r="E14" s="133">
        <v>14700000</v>
      </c>
      <c r="F14" s="134">
        <v>1399889820</v>
      </c>
      <c r="G14" s="134">
        <v>3.1354414761685492</v>
      </c>
      <c r="H14" s="127"/>
    </row>
    <row r="15" spans="1:8" s="118" customFormat="1" ht="15.75" x14ac:dyDescent="0.2">
      <c r="A15" s="131" t="s">
        <v>1915</v>
      </c>
      <c r="B15" s="131" t="s">
        <v>427</v>
      </c>
      <c r="C15" s="131"/>
      <c r="D15" s="132"/>
      <c r="E15" s="133">
        <v>9915600</v>
      </c>
      <c r="F15" s="134">
        <v>952006671.60000002</v>
      </c>
      <c r="G15" s="134">
        <v>2.1323102685670454</v>
      </c>
      <c r="H15" s="127"/>
    </row>
    <row r="16" spans="1:8" s="118" customFormat="1" ht="15.75" x14ac:dyDescent="0.2">
      <c r="A16" s="131" t="s">
        <v>2225</v>
      </c>
      <c r="B16" s="131" t="s">
        <v>1490</v>
      </c>
      <c r="C16" s="131"/>
      <c r="D16" s="132"/>
      <c r="E16" s="133">
        <v>9500000</v>
      </c>
      <c r="F16" s="134">
        <v>917102450</v>
      </c>
      <c r="G16" s="134">
        <v>2.0541347129805501</v>
      </c>
      <c r="H16" s="127"/>
    </row>
    <row r="17" spans="1:8" s="118" customFormat="1" ht="15.75" x14ac:dyDescent="0.2">
      <c r="A17" s="131" t="s">
        <v>5190</v>
      </c>
      <c r="B17" s="131" t="s">
        <v>566</v>
      </c>
      <c r="C17" s="131"/>
      <c r="D17" s="132"/>
      <c r="E17" s="133">
        <v>9000000</v>
      </c>
      <c r="F17" s="134">
        <v>908242200</v>
      </c>
      <c r="G17" s="134">
        <v>2.0342902662450517</v>
      </c>
      <c r="H17" s="127"/>
    </row>
    <row r="18" spans="1:8" s="118" customFormat="1" ht="15.75" x14ac:dyDescent="0.2">
      <c r="A18" s="131" t="s">
        <v>5191</v>
      </c>
      <c r="B18" s="131" t="s">
        <v>605</v>
      </c>
      <c r="C18" s="131"/>
      <c r="D18" s="132"/>
      <c r="E18" s="133">
        <v>9165000</v>
      </c>
      <c r="F18" s="134">
        <v>865527019.5</v>
      </c>
      <c r="G18" s="134">
        <v>1.9386203783491729</v>
      </c>
      <c r="H18" s="127"/>
    </row>
    <row r="19" spans="1:8" s="118" customFormat="1" ht="15.75" x14ac:dyDescent="0.2">
      <c r="A19" s="131" t="s">
        <v>5192</v>
      </c>
      <c r="B19" s="131" t="s">
        <v>614</v>
      </c>
      <c r="C19" s="131"/>
      <c r="D19" s="132"/>
      <c r="E19" s="133">
        <v>8500000</v>
      </c>
      <c r="F19" s="134">
        <v>818292450</v>
      </c>
      <c r="G19" s="134">
        <v>1.8328283410458284</v>
      </c>
      <c r="H19" s="127"/>
    </row>
    <row r="20" spans="1:8" s="118" customFormat="1" ht="15.75" x14ac:dyDescent="0.2">
      <c r="A20" s="131" t="s">
        <v>5193</v>
      </c>
      <c r="B20" s="131" t="s">
        <v>2226</v>
      </c>
      <c r="C20" s="131"/>
      <c r="D20" s="132"/>
      <c r="E20" s="133">
        <v>6785700</v>
      </c>
      <c r="F20" s="134">
        <v>629759102.75999999</v>
      </c>
      <c r="G20" s="134">
        <v>1.4105671218737454</v>
      </c>
      <c r="H20" s="127"/>
    </row>
    <row r="21" spans="1:8" s="118" customFormat="1" ht="15.75" x14ac:dyDescent="0.2">
      <c r="A21" s="131" t="s">
        <v>2584</v>
      </c>
      <c r="B21" s="131" t="s">
        <v>421</v>
      </c>
      <c r="C21" s="131"/>
      <c r="D21" s="132"/>
      <c r="E21" s="133">
        <v>4640700</v>
      </c>
      <c r="F21" s="134">
        <v>420818211.92999995</v>
      </c>
      <c r="G21" s="134">
        <v>0.94259879378553491</v>
      </c>
      <c r="H21" s="127"/>
    </row>
    <row r="22" spans="1:8" s="118" customFormat="1" ht="15.75" x14ac:dyDescent="0.2">
      <c r="A22" s="131" t="s">
        <v>2275</v>
      </c>
      <c r="B22" s="131" t="s">
        <v>443</v>
      </c>
      <c r="C22" s="131"/>
      <c r="D22" s="132"/>
      <c r="E22" s="133">
        <v>3425000</v>
      </c>
      <c r="F22" s="134">
        <v>347772445</v>
      </c>
      <c r="G22" s="134">
        <v>0.77899699574416681</v>
      </c>
      <c r="H22" s="127"/>
    </row>
    <row r="23" spans="1:8" s="118" customFormat="1" ht="15.75" x14ac:dyDescent="0.2">
      <c r="A23" s="131" t="s">
        <v>2276</v>
      </c>
      <c r="B23" s="131" t="s">
        <v>429</v>
      </c>
      <c r="C23" s="131"/>
      <c r="D23" s="132"/>
      <c r="E23" s="133">
        <v>3621700</v>
      </c>
      <c r="F23" s="134">
        <v>325903382.70999998</v>
      </c>
      <c r="G23" s="134">
        <v>0.73001649950882275</v>
      </c>
      <c r="H23" s="127"/>
    </row>
    <row r="24" spans="1:8" s="118" customFormat="1" ht="15.75" x14ac:dyDescent="0.2">
      <c r="A24" s="131" t="s">
        <v>2994</v>
      </c>
      <c r="B24" s="131" t="s">
        <v>618</v>
      </c>
      <c r="C24" s="131"/>
      <c r="D24" s="132"/>
      <c r="E24" s="133">
        <v>4965000</v>
      </c>
      <c r="F24" s="134">
        <v>317157745.5</v>
      </c>
      <c r="G24" s="134">
        <v>0.71042875291230012</v>
      </c>
      <c r="H24" s="127"/>
    </row>
    <row r="25" spans="1:8" s="118" customFormat="1" ht="15.75" x14ac:dyDescent="0.2">
      <c r="A25" s="131" t="s">
        <v>2995</v>
      </c>
      <c r="B25" s="131" t="s">
        <v>438</v>
      </c>
      <c r="C25" s="131"/>
      <c r="D25" s="132"/>
      <c r="E25" s="133">
        <v>3515700</v>
      </c>
      <c r="F25" s="134">
        <v>313766732.61000001</v>
      </c>
      <c r="G25" s="134">
        <v>0.70283384592039877</v>
      </c>
      <c r="H25" s="127"/>
    </row>
    <row r="26" spans="1:8" s="118" customFormat="1" ht="15.75" x14ac:dyDescent="0.2">
      <c r="A26" s="131" t="s">
        <v>2277</v>
      </c>
      <c r="B26" s="131" t="s">
        <v>664</v>
      </c>
      <c r="C26" s="131"/>
      <c r="D26" s="132"/>
      <c r="E26" s="133">
        <v>2800000</v>
      </c>
      <c r="F26" s="134">
        <v>278400080</v>
      </c>
      <c r="G26" s="134">
        <v>0.62362257604290905</v>
      </c>
      <c r="H26" s="127"/>
    </row>
    <row r="27" spans="1:8" s="118" customFormat="1" ht="15.75" x14ac:dyDescent="0.2">
      <c r="A27" s="131" t="s">
        <v>2278</v>
      </c>
      <c r="B27" s="131" t="s">
        <v>425</v>
      </c>
      <c r="C27" s="131"/>
      <c r="D27" s="132"/>
      <c r="E27" s="133">
        <v>2442100</v>
      </c>
      <c r="F27" s="134">
        <v>251975389.57999998</v>
      </c>
      <c r="G27" s="134">
        <v>0.56443876502835177</v>
      </c>
      <c r="H27" s="127"/>
    </row>
    <row r="28" spans="1:8" s="118" customFormat="1" ht="15.75" x14ac:dyDescent="0.2">
      <c r="A28" s="131" t="s">
        <v>2279</v>
      </c>
      <c r="B28" s="131" t="s">
        <v>633</v>
      </c>
      <c r="C28" s="131"/>
      <c r="D28" s="132"/>
      <c r="E28" s="133">
        <v>2945000</v>
      </c>
      <c r="F28" s="134">
        <v>195210797.5</v>
      </c>
      <c r="G28" s="134">
        <v>0.43730218039542751</v>
      </c>
      <c r="H28" s="127"/>
    </row>
    <row r="29" spans="1:8" s="118" customFormat="1" ht="15.75" x14ac:dyDescent="0.2">
      <c r="A29" s="131" t="s">
        <v>2280</v>
      </c>
      <c r="B29" s="131" t="s">
        <v>452</v>
      </c>
      <c r="C29" s="131"/>
      <c r="D29" s="135"/>
      <c r="E29" s="133">
        <v>1750900</v>
      </c>
      <c r="F29" s="134">
        <v>182449207.78999999</v>
      </c>
      <c r="G29" s="134">
        <v>0.4087198393485742</v>
      </c>
      <c r="H29" s="127"/>
    </row>
    <row r="30" spans="1:8" s="118" customFormat="1" ht="15.75" x14ac:dyDescent="0.2">
      <c r="A30" s="131" t="s">
        <v>2281</v>
      </c>
      <c r="B30" s="131" t="s">
        <v>440</v>
      </c>
      <c r="C30" s="131"/>
      <c r="D30" s="132"/>
      <c r="E30" s="133">
        <v>1543000</v>
      </c>
      <c r="F30" s="134">
        <v>169855600.19999999</v>
      </c>
      <c r="G30" s="134">
        <v>0.38051373060135751</v>
      </c>
      <c r="H30" s="127"/>
    </row>
    <row r="31" spans="1:8" s="118" customFormat="1" ht="15.75" x14ac:dyDescent="0.2">
      <c r="A31" s="131" t="s">
        <v>2282</v>
      </c>
      <c r="B31" s="131" t="s">
        <v>1917</v>
      </c>
      <c r="C31" s="131"/>
      <c r="D31" s="132"/>
      <c r="E31" s="133">
        <v>2500000</v>
      </c>
      <c r="F31" s="134">
        <v>168454000</v>
      </c>
      <c r="G31" s="134">
        <v>0.37737454372588969</v>
      </c>
      <c r="H31" s="127"/>
    </row>
    <row r="32" spans="1:8" s="118" customFormat="1" ht="15.75" x14ac:dyDescent="0.2">
      <c r="A32" s="131" t="s">
        <v>2283</v>
      </c>
      <c r="B32" s="131" t="s">
        <v>2227</v>
      </c>
      <c r="C32" s="131"/>
      <c r="D32" s="132"/>
      <c r="E32" s="133">
        <v>2500000</v>
      </c>
      <c r="F32" s="134">
        <v>162345750</v>
      </c>
      <c r="G32" s="134">
        <v>0.36369379636863569</v>
      </c>
      <c r="H32" s="127"/>
    </row>
    <row r="33" spans="1:8" s="118" customFormat="1" ht="15.75" x14ac:dyDescent="0.2">
      <c r="A33" s="131" t="s">
        <v>2284</v>
      </c>
      <c r="B33" s="131" t="s">
        <v>158</v>
      </c>
      <c r="C33" s="131"/>
      <c r="D33" s="132"/>
      <c r="E33" s="133">
        <v>1500000</v>
      </c>
      <c r="F33" s="134">
        <v>154246200</v>
      </c>
      <c r="G33" s="134">
        <v>0.34555310185589533</v>
      </c>
      <c r="H33" s="127"/>
    </row>
    <row r="34" spans="1:8" s="118" customFormat="1" ht="15.75" x14ac:dyDescent="0.2">
      <c r="A34" s="131" t="s">
        <v>2285</v>
      </c>
      <c r="B34" s="131" t="s">
        <v>441</v>
      </c>
      <c r="C34" s="131"/>
      <c r="D34" s="132"/>
      <c r="E34" s="133">
        <v>1500000</v>
      </c>
      <c r="F34" s="134">
        <v>146349600</v>
      </c>
      <c r="G34" s="134">
        <v>0.32786695777513708</v>
      </c>
      <c r="H34" s="127"/>
    </row>
    <row r="35" spans="1:8" s="118" customFormat="1" ht="15.75" x14ac:dyDescent="0.2">
      <c r="A35" s="131" t="s">
        <v>2286</v>
      </c>
      <c r="B35" s="131" t="s">
        <v>413</v>
      </c>
      <c r="C35" s="131"/>
      <c r="D35" s="132"/>
      <c r="E35" s="133">
        <v>1430000</v>
      </c>
      <c r="F35" s="134">
        <v>135063786</v>
      </c>
      <c r="G35" s="134">
        <v>0.30258993570581116</v>
      </c>
      <c r="H35" s="127"/>
    </row>
    <row r="36" spans="1:8" s="118" customFormat="1" ht="15.75" x14ac:dyDescent="0.2">
      <c r="A36" s="131" t="s">
        <v>2287</v>
      </c>
      <c r="B36" s="131" t="s">
        <v>437</v>
      </c>
      <c r="C36" s="131"/>
      <c r="D36" s="132"/>
      <c r="E36" s="133">
        <v>1034500</v>
      </c>
      <c r="F36" s="134">
        <v>119099605.65000001</v>
      </c>
      <c r="G36" s="134">
        <v>0.26683470005992432</v>
      </c>
      <c r="H36" s="127"/>
    </row>
    <row r="37" spans="1:8" s="118" customFormat="1" ht="15.75" x14ac:dyDescent="0.2">
      <c r="A37" s="131" t="s">
        <v>2288</v>
      </c>
      <c r="B37" s="131" t="s">
        <v>629</v>
      </c>
      <c r="C37" s="131"/>
      <c r="D37" s="132"/>
      <c r="E37" s="133">
        <v>1606000</v>
      </c>
      <c r="F37" s="134">
        <v>110617264.99999999</v>
      </c>
      <c r="G37" s="134">
        <v>0.24783666307211019</v>
      </c>
      <c r="H37" s="127"/>
    </row>
    <row r="38" spans="1:8" s="118" customFormat="1" ht="15.75" x14ac:dyDescent="0.2">
      <c r="A38" s="131" t="s">
        <v>2289</v>
      </c>
      <c r="B38" s="131" t="s">
        <v>625</v>
      </c>
      <c r="C38" s="131"/>
      <c r="D38" s="132"/>
      <c r="E38" s="133">
        <v>1606000</v>
      </c>
      <c r="F38" s="134">
        <v>102446900.60000001</v>
      </c>
      <c r="G38" s="134">
        <v>0.22953736439031072</v>
      </c>
      <c r="H38" s="127"/>
    </row>
    <row r="39" spans="1:8" s="118" customFormat="1" ht="15.75" x14ac:dyDescent="0.2">
      <c r="A39" s="131" t="s">
        <v>2996</v>
      </c>
      <c r="B39" s="131" t="s">
        <v>637</v>
      </c>
      <c r="C39" s="131"/>
      <c r="D39" s="132"/>
      <c r="E39" s="133">
        <v>1481000</v>
      </c>
      <c r="F39" s="134">
        <v>98033165.900000006</v>
      </c>
      <c r="G39" s="134">
        <v>0.21965185064535184</v>
      </c>
      <c r="H39" s="127"/>
    </row>
    <row r="40" spans="1:8" s="118" customFormat="1" ht="15.75" x14ac:dyDescent="0.2">
      <c r="A40" s="131" t="s">
        <v>1979</v>
      </c>
      <c r="B40" s="131" t="s">
        <v>435</v>
      </c>
      <c r="C40" s="131"/>
      <c r="D40" s="132"/>
      <c r="E40" s="133">
        <v>1000000</v>
      </c>
      <c r="F40" s="134">
        <v>96945200</v>
      </c>
      <c r="G40" s="134">
        <v>0.21721511563758242</v>
      </c>
      <c r="H40" s="127"/>
    </row>
    <row r="41" spans="1:8" s="118" customFormat="1" ht="15.75" x14ac:dyDescent="0.2">
      <c r="A41" s="131" t="s">
        <v>2290</v>
      </c>
      <c r="B41" s="131" t="s">
        <v>1486</v>
      </c>
      <c r="C41" s="131"/>
      <c r="D41" s="132"/>
      <c r="E41" s="133">
        <v>1000000</v>
      </c>
      <c r="F41" s="134">
        <v>95679000</v>
      </c>
      <c r="G41" s="134">
        <v>0.21437918680301363</v>
      </c>
      <c r="H41" s="127"/>
    </row>
    <row r="42" spans="1:8" s="118" customFormat="1" ht="15.75" x14ac:dyDescent="0.2">
      <c r="A42" s="131" t="s">
        <v>2291</v>
      </c>
      <c r="B42" s="131" t="s">
        <v>405</v>
      </c>
      <c r="C42" s="131"/>
      <c r="D42" s="132"/>
      <c r="E42" s="133">
        <v>810000</v>
      </c>
      <c r="F42" s="134">
        <v>84104892</v>
      </c>
      <c r="G42" s="134">
        <v>0.18845646795005702</v>
      </c>
      <c r="H42" s="127"/>
    </row>
    <row r="43" spans="1:8" s="118" customFormat="1" ht="15.75" x14ac:dyDescent="0.2">
      <c r="A43" s="131" t="s">
        <v>2292</v>
      </c>
      <c r="B43" s="131" t="s">
        <v>403</v>
      </c>
      <c r="C43" s="131"/>
      <c r="D43" s="132"/>
      <c r="E43" s="133">
        <v>527600</v>
      </c>
      <c r="F43" s="134">
        <v>58108386.719999999</v>
      </c>
      <c r="G43" s="134">
        <v>0.13023167019174672</v>
      </c>
      <c r="H43" s="127"/>
    </row>
    <row r="44" spans="1:8" s="118" customFormat="1" ht="15.75" x14ac:dyDescent="0.2">
      <c r="A44" s="131" t="s">
        <v>2293</v>
      </c>
      <c r="B44" s="131" t="s">
        <v>424</v>
      </c>
      <c r="C44" s="131"/>
      <c r="D44" s="132"/>
      <c r="E44" s="133">
        <v>500000</v>
      </c>
      <c r="F44" s="134">
        <v>51184650</v>
      </c>
      <c r="G44" s="134">
        <v>0.11472446389952519</v>
      </c>
      <c r="H44" s="127"/>
    </row>
    <row r="45" spans="1:8" s="118" customFormat="1" ht="15.75" x14ac:dyDescent="0.2">
      <c r="A45" s="131" t="s">
        <v>5194</v>
      </c>
      <c r="B45" s="131" t="s">
        <v>414</v>
      </c>
      <c r="C45" s="131"/>
      <c r="D45" s="132"/>
      <c r="E45" s="133">
        <v>711000</v>
      </c>
      <c r="F45" s="134">
        <v>50829318.899999999</v>
      </c>
      <c r="G45" s="134">
        <v>0.11392862302738091</v>
      </c>
      <c r="H45" s="127"/>
    </row>
    <row r="46" spans="1:8" s="118" customFormat="1" ht="15.75" x14ac:dyDescent="0.2">
      <c r="A46" s="131" t="s">
        <v>5195</v>
      </c>
      <c r="B46" s="131" t="s">
        <v>445</v>
      </c>
      <c r="C46" s="131"/>
      <c r="D46" s="132"/>
      <c r="E46" s="133">
        <v>500000</v>
      </c>
      <c r="F46" s="134">
        <v>50699850</v>
      </c>
      <c r="G46" s="134">
        <v>0.11363864941603208</v>
      </c>
      <c r="H46" s="127"/>
    </row>
    <row r="47" spans="1:8" s="118" customFormat="1" ht="15.75" x14ac:dyDescent="0.2">
      <c r="A47" s="131" t="s">
        <v>2294</v>
      </c>
      <c r="B47" s="131" t="s">
        <v>418</v>
      </c>
      <c r="C47" s="131"/>
      <c r="D47" s="132"/>
      <c r="E47" s="133">
        <v>507500</v>
      </c>
      <c r="F47" s="134">
        <v>37689081.5</v>
      </c>
      <c r="G47" s="134">
        <v>8.449821856067774E-2</v>
      </c>
      <c r="H47" s="127"/>
    </row>
    <row r="48" spans="1:8" s="118" customFormat="1" ht="15.75" x14ac:dyDescent="0.2">
      <c r="A48" s="131" t="s">
        <v>2295</v>
      </c>
      <c r="B48" s="131" t="s">
        <v>627</v>
      </c>
      <c r="C48" s="131"/>
      <c r="D48" s="132"/>
      <c r="E48" s="133">
        <v>501500</v>
      </c>
      <c r="F48" s="134">
        <v>37193195.850000001</v>
      </c>
      <c r="G48" s="134">
        <v>8.3387575365697561E-2</v>
      </c>
      <c r="H48" s="127"/>
    </row>
    <row r="49" spans="1:8" s="118" customFormat="1" ht="15.75" x14ac:dyDescent="0.2">
      <c r="A49" s="131" t="s">
        <v>2296</v>
      </c>
      <c r="B49" s="131" t="s">
        <v>1482</v>
      </c>
      <c r="C49" s="131"/>
      <c r="D49" s="132"/>
      <c r="E49" s="133">
        <v>334500</v>
      </c>
      <c r="F49" s="134">
        <v>34118431.350000001</v>
      </c>
      <c r="G49" s="134">
        <v>7.6500975061591911E-2</v>
      </c>
      <c r="H49" s="127"/>
    </row>
    <row r="50" spans="1:8" s="118" customFormat="1" ht="15.75" x14ac:dyDescent="0.2">
      <c r="A50" s="131" t="s">
        <v>2297</v>
      </c>
      <c r="B50" s="131" t="s">
        <v>2228</v>
      </c>
      <c r="C50" s="131"/>
      <c r="D50" s="132"/>
      <c r="E50" s="133">
        <v>567200</v>
      </c>
      <c r="F50" s="134">
        <v>33549312.800000001</v>
      </c>
      <c r="G50" s="134">
        <v>7.5226310943575014E-2</v>
      </c>
      <c r="H50" s="127"/>
    </row>
    <row r="51" spans="1:8" s="118" customFormat="1" ht="15.75" x14ac:dyDescent="0.2">
      <c r="A51" s="131" t="s">
        <v>5196</v>
      </c>
      <c r="B51" s="131" t="s">
        <v>650</v>
      </c>
      <c r="C51" s="131"/>
      <c r="D51" s="132"/>
      <c r="E51" s="133">
        <v>510200</v>
      </c>
      <c r="F51" s="134">
        <v>31318933.120000001</v>
      </c>
      <c r="G51" s="134">
        <v>7.0230893121312837E-2</v>
      </c>
      <c r="H51" s="127"/>
    </row>
    <row r="52" spans="1:8" s="118" customFormat="1" ht="15.75" x14ac:dyDescent="0.2">
      <c r="A52" s="131" t="s">
        <v>5197</v>
      </c>
      <c r="B52" s="131" t="s">
        <v>1481</v>
      </c>
      <c r="C52" s="131"/>
      <c r="D52" s="132"/>
      <c r="E52" s="133">
        <v>300000</v>
      </c>
      <c r="F52" s="134">
        <v>30399540</v>
      </c>
      <c r="G52" s="134">
        <v>6.8171713324035793E-2</v>
      </c>
      <c r="H52" s="127"/>
    </row>
    <row r="53" spans="1:8" s="118" customFormat="1" ht="15.75" x14ac:dyDescent="0.2">
      <c r="A53" s="131" t="s">
        <v>5198</v>
      </c>
      <c r="B53" s="131" t="s">
        <v>651</v>
      </c>
      <c r="C53" s="131"/>
      <c r="D53" s="132"/>
      <c r="E53" s="133">
        <v>485800</v>
      </c>
      <c r="F53" s="134">
        <v>28723070.739999998</v>
      </c>
      <c r="G53" s="134">
        <v>6.4416897722470279E-2</v>
      </c>
      <c r="H53" s="127"/>
    </row>
    <row r="54" spans="1:8" s="118" customFormat="1" ht="15.75" x14ac:dyDescent="0.2">
      <c r="A54" s="131" t="s">
        <v>5199</v>
      </c>
      <c r="B54" s="131" t="s">
        <v>450</v>
      </c>
      <c r="C54" s="131"/>
      <c r="D54" s="132"/>
      <c r="E54" s="133">
        <v>200000</v>
      </c>
      <c r="F54" s="134">
        <v>21552080</v>
      </c>
      <c r="G54" s="134">
        <v>4.8355912560574865E-2</v>
      </c>
      <c r="H54" s="127"/>
    </row>
    <row r="55" spans="1:8" s="118" customFormat="1" ht="15.75" x14ac:dyDescent="0.2">
      <c r="A55" s="131" t="s">
        <v>5200</v>
      </c>
      <c r="B55" s="131" t="s">
        <v>401</v>
      </c>
      <c r="C55" s="131"/>
      <c r="D55" s="132"/>
      <c r="E55" s="133">
        <v>126300</v>
      </c>
      <c r="F55" s="134">
        <v>13071557.43</v>
      </c>
      <c r="G55" s="134">
        <v>2.9361947556251183E-2</v>
      </c>
      <c r="H55" s="127"/>
    </row>
    <row r="56" spans="1:8" s="118" customFormat="1" ht="15.75" x14ac:dyDescent="0.2">
      <c r="A56" s="131" t="s">
        <v>5201</v>
      </c>
      <c r="B56" s="131" t="s">
        <v>410</v>
      </c>
      <c r="C56" s="131"/>
      <c r="D56" s="132"/>
      <c r="E56" s="133">
        <v>87000</v>
      </c>
      <c r="F56" s="134">
        <v>8832222.5999999996</v>
      </c>
      <c r="G56" s="134">
        <v>1.9867040050494673E-2</v>
      </c>
      <c r="H56" s="127"/>
    </row>
    <row r="57" spans="1:8" s="118" customFormat="1" ht="15.75" x14ac:dyDescent="0.2">
      <c r="A57" s="131" t="s">
        <v>5202</v>
      </c>
      <c r="B57" s="131" t="s">
        <v>608</v>
      </c>
      <c r="C57" s="131"/>
      <c r="D57" s="132"/>
      <c r="E57" s="133">
        <v>50000</v>
      </c>
      <c r="F57" s="134">
        <v>5091585</v>
      </c>
      <c r="G57" s="134">
        <v>1.1489072881396349E-2</v>
      </c>
      <c r="H57" s="127"/>
    </row>
    <row r="58" spans="1:8" s="118" customFormat="1" ht="15.75" x14ac:dyDescent="0.2">
      <c r="A58" s="131" t="s">
        <v>5203</v>
      </c>
      <c r="B58" s="131" t="s">
        <v>2229</v>
      </c>
      <c r="C58" s="131"/>
      <c r="D58" s="132"/>
      <c r="E58" s="133">
        <v>67200</v>
      </c>
      <c r="F58" s="134">
        <v>4126758.7199999997</v>
      </c>
      <c r="G58" s="134">
        <v>9.3281356931150597E-3</v>
      </c>
      <c r="H58" s="127"/>
    </row>
    <row r="59" spans="1:8" s="118" customFormat="1" ht="15.75" x14ac:dyDescent="0.2">
      <c r="A59" s="131" t="s">
        <v>5204</v>
      </c>
      <c r="B59" s="131" t="s">
        <v>409</v>
      </c>
      <c r="C59" s="131"/>
      <c r="D59" s="132"/>
      <c r="E59" s="133">
        <v>36000</v>
      </c>
      <c r="F59" s="134">
        <v>3785428.8</v>
      </c>
      <c r="G59" s="134">
        <v>8.5636534926498351E-3</v>
      </c>
      <c r="H59" s="127"/>
    </row>
    <row r="60" spans="1:8" s="118" customFormat="1" ht="15.75" x14ac:dyDescent="0.2">
      <c r="A60" s="131" t="s">
        <v>5205</v>
      </c>
      <c r="B60" s="131" t="s">
        <v>430</v>
      </c>
      <c r="C60" s="131"/>
      <c r="D60" s="132"/>
      <c r="E60" s="133">
        <v>18900</v>
      </c>
      <c r="F60" s="134">
        <v>1968134.49</v>
      </c>
      <c r="G60" s="134" t="s">
        <v>473</v>
      </c>
      <c r="H60" s="127"/>
    </row>
    <row r="61" spans="1:8" s="118" customFormat="1" ht="15.75" x14ac:dyDescent="0.2">
      <c r="A61" s="131" t="s">
        <v>5206</v>
      </c>
      <c r="B61" s="131" t="s">
        <v>412</v>
      </c>
      <c r="C61" s="131"/>
      <c r="D61" s="132"/>
      <c r="E61" s="133">
        <v>1600</v>
      </c>
      <c r="F61" s="134">
        <v>166304.31999999998</v>
      </c>
      <c r="G61" s="134" t="s">
        <v>473</v>
      </c>
      <c r="H61" s="127"/>
    </row>
    <row r="62" spans="1:8" s="118" customFormat="1" ht="15.75" x14ac:dyDescent="0.2">
      <c r="A62" s="136"/>
      <c r="B62" s="136"/>
      <c r="C62" s="136"/>
      <c r="D62" s="138"/>
      <c r="E62" s="139"/>
      <c r="F62" s="140"/>
      <c r="G62" s="140"/>
      <c r="H62" s="127"/>
    </row>
    <row r="63" spans="1:8" s="118" customFormat="1" ht="15.75" x14ac:dyDescent="0.2">
      <c r="A63" s="144" t="s">
        <v>4</v>
      </c>
      <c r="B63" s="144"/>
      <c r="C63" s="144"/>
      <c r="D63" s="152"/>
      <c r="E63" s="139"/>
      <c r="F63" s="125"/>
      <c r="G63" s="126"/>
      <c r="H63" s="127"/>
    </row>
    <row r="64" spans="1:8" s="118" customFormat="1" ht="15.75" x14ac:dyDescent="0.2">
      <c r="A64" s="131" t="s">
        <v>2230</v>
      </c>
      <c r="B64" s="131" t="s">
        <v>909</v>
      </c>
      <c r="C64" s="131"/>
      <c r="D64" s="132"/>
      <c r="E64" s="133">
        <v>10000000</v>
      </c>
      <c r="F64" s="134">
        <v>998597000</v>
      </c>
      <c r="G64" s="134">
        <v>2.237044254653306</v>
      </c>
      <c r="H64" s="127"/>
    </row>
    <row r="65" spans="1:8" s="118" customFormat="1" ht="15.75" x14ac:dyDescent="0.2">
      <c r="A65" s="131" t="s">
        <v>2231</v>
      </c>
      <c r="B65" s="131" t="s">
        <v>926</v>
      </c>
      <c r="C65" s="131"/>
      <c r="D65" s="132"/>
      <c r="E65" s="133">
        <v>10066100</v>
      </c>
      <c r="F65" s="134">
        <v>965622854.01999998</v>
      </c>
      <c r="G65" s="134">
        <v>2.1631915209777701</v>
      </c>
      <c r="H65" s="127"/>
    </row>
    <row r="66" spans="1:8" s="118" customFormat="1" ht="15.75" x14ac:dyDescent="0.2">
      <c r="A66" s="131" t="s">
        <v>2232</v>
      </c>
      <c r="B66" s="131" t="s">
        <v>742</v>
      </c>
      <c r="C66" s="131"/>
      <c r="D66" s="132"/>
      <c r="E66" s="133">
        <v>7500000</v>
      </c>
      <c r="F66" s="134">
        <v>739596000</v>
      </c>
      <c r="G66" s="134">
        <v>1.6569554818826868</v>
      </c>
      <c r="H66" s="127"/>
    </row>
    <row r="67" spans="1:8" s="118" customFormat="1" ht="15.75" x14ac:dyDescent="0.2">
      <c r="A67" s="131" t="s">
        <v>2233</v>
      </c>
      <c r="B67" s="131" t="s">
        <v>686</v>
      </c>
      <c r="C67" s="131"/>
      <c r="D67" s="132"/>
      <c r="E67" s="133">
        <v>6693100</v>
      </c>
      <c r="F67" s="134">
        <v>644555569.64999998</v>
      </c>
      <c r="G67" s="134">
        <v>1.444091876702309</v>
      </c>
      <c r="H67" s="127"/>
    </row>
    <row r="68" spans="1:8" s="118" customFormat="1" ht="15.75" x14ac:dyDescent="0.2">
      <c r="A68" s="131" t="s">
        <v>2234</v>
      </c>
      <c r="B68" s="131" t="s">
        <v>697</v>
      </c>
      <c r="C68" s="131"/>
      <c r="D68" s="132"/>
      <c r="E68" s="133">
        <v>5500000</v>
      </c>
      <c r="F68" s="134">
        <v>547039350</v>
      </c>
      <c r="G68" s="134">
        <v>1.22568320576282</v>
      </c>
      <c r="H68" s="127"/>
    </row>
    <row r="69" spans="1:8" s="118" customFormat="1" ht="15.75" x14ac:dyDescent="0.2">
      <c r="A69" s="131" t="s">
        <v>2235</v>
      </c>
      <c r="B69" s="131" t="s">
        <v>954</v>
      </c>
      <c r="C69" s="131"/>
      <c r="D69" s="132"/>
      <c r="E69" s="133">
        <v>5000000</v>
      </c>
      <c r="F69" s="134">
        <v>499113500</v>
      </c>
      <c r="G69" s="134">
        <v>1.1183428962254482</v>
      </c>
      <c r="H69" s="127"/>
    </row>
    <row r="70" spans="1:8" s="118" customFormat="1" ht="15.75" x14ac:dyDescent="0.2">
      <c r="A70" s="131" t="s">
        <v>2236</v>
      </c>
      <c r="B70" s="131" t="s">
        <v>1006</v>
      </c>
      <c r="C70" s="131"/>
      <c r="D70" s="132"/>
      <c r="E70" s="133">
        <v>5000000</v>
      </c>
      <c r="F70" s="134">
        <v>495420000</v>
      </c>
      <c r="G70" s="134">
        <v>1.1100705039094791</v>
      </c>
      <c r="H70" s="127"/>
    </row>
    <row r="71" spans="1:8" s="118" customFormat="1" ht="15.75" x14ac:dyDescent="0.2">
      <c r="A71" s="131" t="s">
        <v>2237</v>
      </c>
      <c r="B71" s="131" t="s">
        <v>1546</v>
      </c>
      <c r="C71" s="131"/>
      <c r="D71" s="132"/>
      <c r="E71" s="133">
        <v>3500000</v>
      </c>
      <c r="F71" s="134">
        <v>345751350</v>
      </c>
      <c r="G71" s="134">
        <v>0.77485518234417494</v>
      </c>
      <c r="H71" s="127"/>
    </row>
    <row r="72" spans="1:8" s="118" customFormat="1" ht="15.75" x14ac:dyDescent="0.2">
      <c r="A72" s="131" t="s">
        <v>2238</v>
      </c>
      <c r="B72" s="131" t="s">
        <v>762</v>
      </c>
      <c r="C72" s="131"/>
      <c r="D72" s="132"/>
      <c r="E72" s="133">
        <v>3199000</v>
      </c>
      <c r="F72" s="134">
        <v>316166447.10000002</v>
      </c>
      <c r="G72" s="134">
        <v>0.70859339178815806</v>
      </c>
      <c r="H72" s="127"/>
    </row>
    <row r="73" spans="1:8" s="118" customFormat="1" ht="15.75" x14ac:dyDescent="0.2">
      <c r="A73" s="131" t="s">
        <v>2997</v>
      </c>
      <c r="B73" s="131" t="s">
        <v>568</v>
      </c>
      <c r="C73" s="131"/>
      <c r="D73" s="132"/>
      <c r="E73" s="133">
        <v>3000000</v>
      </c>
      <c r="F73" s="134">
        <v>310448100</v>
      </c>
      <c r="G73" s="134">
        <v>0.69578591632854425</v>
      </c>
      <c r="H73" s="127"/>
    </row>
    <row r="74" spans="1:8" s="118" customFormat="1" ht="15.75" x14ac:dyDescent="0.2">
      <c r="A74" s="131" t="s">
        <v>5207</v>
      </c>
      <c r="B74" s="131" t="s">
        <v>908</v>
      </c>
      <c r="C74" s="131"/>
      <c r="D74" s="132"/>
      <c r="E74" s="133">
        <v>3000000</v>
      </c>
      <c r="F74" s="134">
        <v>299617500</v>
      </c>
      <c r="G74" s="134">
        <v>0.67152844449496274</v>
      </c>
      <c r="H74" s="127"/>
    </row>
    <row r="75" spans="1:8" s="118" customFormat="1" ht="15.75" x14ac:dyDescent="0.2">
      <c r="A75" s="131" t="s">
        <v>5208</v>
      </c>
      <c r="B75" s="131" t="s">
        <v>2239</v>
      </c>
      <c r="C75" s="131"/>
      <c r="D75" s="132"/>
      <c r="E75" s="133">
        <v>3000000</v>
      </c>
      <c r="F75" s="134">
        <v>297416700</v>
      </c>
      <c r="G75" s="134">
        <v>0.66659927676544206</v>
      </c>
      <c r="H75" s="127"/>
    </row>
    <row r="76" spans="1:8" s="118" customFormat="1" ht="15.75" x14ac:dyDescent="0.2">
      <c r="A76" s="131" t="s">
        <v>5209</v>
      </c>
      <c r="B76" s="131" t="s">
        <v>922</v>
      </c>
      <c r="C76" s="131"/>
      <c r="D76" s="132"/>
      <c r="E76" s="133">
        <v>3000000</v>
      </c>
      <c r="F76" s="134">
        <v>294812700</v>
      </c>
      <c r="G76" s="134">
        <v>0.66076705540608549</v>
      </c>
      <c r="H76" s="127"/>
    </row>
    <row r="77" spans="1:8" s="118" customFormat="1" ht="15.75" x14ac:dyDescent="0.2">
      <c r="A77" s="131" t="s">
        <v>5210</v>
      </c>
      <c r="B77" s="131" t="s">
        <v>1534</v>
      </c>
      <c r="C77" s="131"/>
      <c r="D77" s="135"/>
      <c r="E77" s="133">
        <v>3000000</v>
      </c>
      <c r="F77" s="134">
        <v>293460000</v>
      </c>
      <c r="G77" s="134">
        <v>0.65773739110777463</v>
      </c>
      <c r="H77" s="127"/>
    </row>
    <row r="78" spans="1:8" s="118" customFormat="1" ht="15.75" x14ac:dyDescent="0.2">
      <c r="A78" s="131" t="s">
        <v>2998</v>
      </c>
      <c r="B78" s="131" t="s">
        <v>846</v>
      </c>
      <c r="C78" s="131"/>
      <c r="D78" s="132"/>
      <c r="E78" s="133">
        <v>2638300</v>
      </c>
      <c r="F78" s="134">
        <v>266764581.08999997</v>
      </c>
      <c r="G78" s="134">
        <v>0.59794722506942155</v>
      </c>
      <c r="H78" s="127"/>
    </row>
    <row r="79" spans="1:8" s="118" customFormat="1" ht="15.75" x14ac:dyDescent="0.2">
      <c r="A79" s="131" t="s">
        <v>2999</v>
      </c>
      <c r="B79" s="131" t="s">
        <v>843</v>
      </c>
      <c r="C79" s="131"/>
      <c r="D79" s="132"/>
      <c r="E79" s="133">
        <v>2500000</v>
      </c>
      <c r="F79" s="134">
        <v>254236250</v>
      </c>
      <c r="G79" s="134">
        <v>0.56988731716612351</v>
      </c>
      <c r="H79" s="127"/>
    </row>
    <row r="80" spans="1:8" s="118" customFormat="1" ht="15.75" x14ac:dyDescent="0.2">
      <c r="A80" s="131" t="s">
        <v>3000</v>
      </c>
      <c r="B80" s="131" t="s">
        <v>1673</v>
      </c>
      <c r="C80" s="131"/>
      <c r="D80" s="132"/>
      <c r="E80" s="133">
        <v>2500000</v>
      </c>
      <c r="F80" s="134">
        <v>249772750</v>
      </c>
      <c r="G80" s="134">
        <v>0.55989034326539855</v>
      </c>
      <c r="H80" s="127"/>
    </row>
    <row r="81" spans="1:8" s="118" customFormat="1" ht="15.75" x14ac:dyDescent="0.2">
      <c r="A81" s="131" t="s">
        <v>5211</v>
      </c>
      <c r="B81" s="131" t="s">
        <v>749</v>
      </c>
      <c r="C81" s="131"/>
      <c r="D81" s="132"/>
      <c r="E81" s="133">
        <v>2500000</v>
      </c>
      <c r="F81" s="134">
        <v>247749750</v>
      </c>
      <c r="G81" s="134">
        <v>0.55535939710181248</v>
      </c>
      <c r="H81" s="127"/>
    </row>
    <row r="82" spans="1:8" s="118" customFormat="1" ht="15.75" x14ac:dyDescent="0.2">
      <c r="A82" s="131" t="s">
        <v>5212</v>
      </c>
      <c r="B82" s="131" t="s">
        <v>808</v>
      </c>
      <c r="C82" s="131"/>
      <c r="D82" s="132"/>
      <c r="E82" s="133">
        <v>2500000</v>
      </c>
      <c r="F82" s="134">
        <v>247365500</v>
      </c>
      <c r="G82" s="134">
        <v>0.55449878609669245</v>
      </c>
      <c r="H82" s="127"/>
    </row>
    <row r="83" spans="1:8" s="118" customFormat="1" ht="15.75" x14ac:dyDescent="0.2">
      <c r="A83" s="131" t="s">
        <v>5213</v>
      </c>
      <c r="B83" s="131" t="s">
        <v>1515</v>
      </c>
      <c r="C83" s="131"/>
      <c r="D83" s="132"/>
      <c r="E83" s="133">
        <v>2500000</v>
      </c>
      <c r="F83" s="134">
        <v>246872750</v>
      </c>
      <c r="G83" s="134">
        <v>0.55339516586826576</v>
      </c>
      <c r="H83" s="127"/>
    </row>
    <row r="84" spans="1:8" s="118" customFormat="1" ht="15.75" x14ac:dyDescent="0.2">
      <c r="A84" s="131" t="s">
        <v>5214</v>
      </c>
      <c r="B84" s="131" t="s">
        <v>1007</v>
      </c>
      <c r="C84" s="131"/>
      <c r="D84" s="132"/>
      <c r="E84" s="133">
        <v>2500000</v>
      </c>
      <c r="F84" s="134">
        <v>246407250</v>
      </c>
      <c r="G84" s="134">
        <v>0.55235257791020875</v>
      </c>
      <c r="H84" s="127"/>
    </row>
    <row r="85" spans="1:8" s="118" customFormat="1" ht="15.75" x14ac:dyDescent="0.2">
      <c r="A85" s="131" t="s">
        <v>3001</v>
      </c>
      <c r="B85" s="131" t="s">
        <v>958</v>
      </c>
      <c r="C85" s="131"/>
      <c r="D85" s="132"/>
      <c r="E85" s="133">
        <v>2500000</v>
      </c>
      <c r="F85" s="134">
        <v>243638750</v>
      </c>
      <c r="G85" s="134">
        <v>0.54615192321229078</v>
      </c>
      <c r="H85" s="127"/>
    </row>
    <row r="86" spans="1:8" s="118" customFormat="1" ht="15.75" x14ac:dyDescent="0.2">
      <c r="A86" s="131" t="s">
        <v>5215</v>
      </c>
      <c r="B86" s="131" t="s">
        <v>376</v>
      </c>
      <c r="C86" s="131"/>
      <c r="D86" s="132"/>
      <c r="E86" s="133">
        <v>2000000</v>
      </c>
      <c r="F86" s="134">
        <v>199449200</v>
      </c>
      <c r="G86" s="134">
        <v>0.44717986585040442</v>
      </c>
      <c r="H86" s="127"/>
    </row>
    <row r="87" spans="1:8" s="118" customFormat="1" ht="15.75" x14ac:dyDescent="0.2">
      <c r="A87" s="131" t="s">
        <v>5216</v>
      </c>
      <c r="B87" s="131" t="s">
        <v>1693</v>
      </c>
      <c r="C87" s="131"/>
      <c r="D87" s="132"/>
      <c r="E87" s="133">
        <v>2000000</v>
      </c>
      <c r="F87" s="134">
        <v>198657800</v>
      </c>
      <c r="G87" s="134">
        <v>0.4454073543358904</v>
      </c>
      <c r="H87" s="127"/>
    </row>
    <row r="88" spans="1:8" s="118" customFormat="1" ht="15.75" x14ac:dyDescent="0.2">
      <c r="A88" s="131" t="s">
        <v>2298</v>
      </c>
      <c r="B88" s="131" t="s">
        <v>702</v>
      </c>
      <c r="C88" s="131"/>
      <c r="D88" s="132"/>
      <c r="E88" s="133">
        <v>2000000</v>
      </c>
      <c r="F88" s="134">
        <v>195601400</v>
      </c>
      <c r="G88" s="134">
        <v>0.43856188530258111</v>
      </c>
      <c r="H88" s="127"/>
    </row>
    <row r="89" spans="1:8" s="118" customFormat="1" ht="15.75" x14ac:dyDescent="0.2">
      <c r="A89" s="131" t="s">
        <v>1925</v>
      </c>
      <c r="B89" s="131" t="s">
        <v>779</v>
      </c>
      <c r="C89" s="131"/>
      <c r="D89" s="132"/>
      <c r="E89" s="133">
        <v>1500000</v>
      </c>
      <c r="F89" s="134">
        <v>152867850</v>
      </c>
      <c r="G89" s="134">
        <v>0.34285085493732426</v>
      </c>
      <c r="H89" s="127"/>
    </row>
    <row r="90" spans="1:8" s="118" customFormat="1" ht="15.75" x14ac:dyDescent="0.2">
      <c r="A90" s="131" t="s">
        <v>2299</v>
      </c>
      <c r="B90" s="131" t="s">
        <v>377</v>
      </c>
      <c r="C90" s="131"/>
      <c r="D90" s="132"/>
      <c r="E90" s="133">
        <v>1500000</v>
      </c>
      <c r="F90" s="134">
        <v>149088450</v>
      </c>
      <c r="G90" s="134">
        <v>0.33438607098741957</v>
      </c>
      <c r="H90" s="127"/>
    </row>
    <row r="91" spans="1:8" s="118" customFormat="1" ht="15.75" x14ac:dyDescent="0.2">
      <c r="A91" s="131" t="s">
        <v>2300</v>
      </c>
      <c r="B91" s="131" t="s">
        <v>716</v>
      </c>
      <c r="C91" s="131"/>
      <c r="D91" s="132"/>
      <c r="E91" s="133">
        <v>1500000</v>
      </c>
      <c r="F91" s="134">
        <v>147894750</v>
      </c>
      <c r="G91" s="134">
        <v>0.33171252158777903</v>
      </c>
      <c r="H91" s="127"/>
    </row>
    <row r="92" spans="1:8" s="118" customFormat="1" ht="15.75" x14ac:dyDescent="0.2">
      <c r="A92" s="131" t="s">
        <v>2301</v>
      </c>
      <c r="B92" s="131" t="s">
        <v>370</v>
      </c>
      <c r="C92" s="131"/>
      <c r="D92" s="132"/>
      <c r="E92" s="133">
        <v>1500000</v>
      </c>
      <c r="F92" s="134">
        <v>146140050</v>
      </c>
      <c r="G92" s="134">
        <v>0.32778249131924492</v>
      </c>
      <c r="H92" s="127"/>
    </row>
    <row r="93" spans="1:8" s="118" customFormat="1" ht="15.75" x14ac:dyDescent="0.2">
      <c r="A93" s="131" t="s">
        <v>2302</v>
      </c>
      <c r="B93" s="131" t="s">
        <v>763</v>
      </c>
      <c r="C93" s="131"/>
      <c r="D93" s="132"/>
      <c r="E93" s="133">
        <v>1450000</v>
      </c>
      <c r="F93" s="134">
        <v>142855885</v>
      </c>
      <c r="G93" s="134">
        <v>0.32042689329288121</v>
      </c>
      <c r="H93" s="127"/>
    </row>
    <row r="94" spans="1:8" s="118" customFormat="1" ht="15.75" x14ac:dyDescent="0.2">
      <c r="A94" s="131" t="s">
        <v>2303</v>
      </c>
      <c r="B94" s="131" t="s">
        <v>752</v>
      </c>
      <c r="C94" s="131"/>
      <c r="D94" s="132"/>
      <c r="E94" s="133">
        <v>1160000</v>
      </c>
      <c r="F94" s="134">
        <v>114803112</v>
      </c>
      <c r="G94" s="134">
        <v>0.25759663911477859</v>
      </c>
      <c r="H94" s="127"/>
    </row>
    <row r="95" spans="1:8" s="118" customFormat="1" ht="15.75" x14ac:dyDescent="0.2">
      <c r="A95" s="131" t="s">
        <v>2586</v>
      </c>
      <c r="B95" s="131" t="s">
        <v>1904</v>
      </c>
      <c r="C95" s="131"/>
      <c r="D95" s="132"/>
      <c r="E95" s="133">
        <v>1000000</v>
      </c>
      <c r="F95" s="134">
        <v>102399500</v>
      </c>
      <c r="G95" s="134">
        <v>0.22981606659574227</v>
      </c>
      <c r="H95" s="127"/>
    </row>
    <row r="96" spans="1:8" s="118" customFormat="1" ht="15.75" x14ac:dyDescent="0.2">
      <c r="A96" s="131" t="s">
        <v>5217</v>
      </c>
      <c r="B96" s="131" t="s">
        <v>2482</v>
      </c>
      <c r="C96" s="131"/>
      <c r="D96" s="132"/>
      <c r="E96" s="133">
        <v>1000000</v>
      </c>
      <c r="F96" s="134">
        <v>101088800</v>
      </c>
      <c r="G96" s="134">
        <v>0.2268804703838726</v>
      </c>
      <c r="H96" s="127"/>
    </row>
    <row r="97" spans="1:8" s="118" customFormat="1" ht="15.75" x14ac:dyDescent="0.2">
      <c r="A97" s="131" t="s">
        <v>5218</v>
      </c>
      <c r="B97" s="131" t="s">
        <v>1429</v>
      </c>
      <c r="C97" s="131"/>
      <c r="D97" s="132"/>
      <c r="E97" s="133">
        <v>1000000</v>
      </c>
      <c r="F97" s="134">
        <v>100941000</v>
      </c>
      <c r="G97" s="134">
        <v>0.22654944030825325</v>
      </c>
      <c r="H97" s="127"/>
    </row>
    <row r="98" spans="1:8" s="118" customFormat="1" ht="15.75" x14ac:dyDescent="0.2">
      <c r="A98" s="131" t="s">
        <v>5219</v>
      </c>
      <c r="B98" s="131" t="s">
        <v>569</v>
      </c>
      <c r="C98" s="131"/>
      <c r="D98" s="132"/>
      <c r="E98" s="133">
        <v>1000000</v>
      </c>
      <c r="F98" s="134">
        <v>100846900</v>
      </c>
      <c r="G98" s="134">
        <v>0.226338683000298</v>
      </c>
      <c r="H98" s="127"/>
    </row>
    <row r="99" spans="1:8" s="118" customFormat="1" ht="15.75" x14ac:dyDescent="0.2">
      <c r="A99" s="131" t="s">
        <v>2587</v>
      </c>
      <c r="B99" s="131" t="s">
        <v>378</v>
      </c>
      <c r="C99" s="131"/>
      <c r="D99" s="132"/>
      <c r="E99" s="133">
        <v>1000000</v>
      </c>
      <c r="F99" s="134">
        <v>100056000</v>
      </c>
      <c r="G99" s="134">
        <v>0.22456729134395581</v>
      </c>
      <c r="H99" s="127"/>
    </row>
    <row r="100" spans="1:8" s="118" customFormat="1" ht="15.75" x14ac:dyDescent="0.2">
      <c r="A100" s="131" t="s">
        <v>5220</v>
      </c>
      <c r="B100" s="131" t="s">
        <v>2744</v>
      </c>
      <c r="C100" s="131"/>
      <c r="D100" s="132"/>
      <c r="E100" s="133">
        <v>1000000</v>
      </c>
      <c r="F100" s="134">
        <v>99795400</v>
      </c>
      <c r="G100" s="134">
        <v>0.22398362126475138</v>
      </c>
      <c r="H100" s="127"/>
    </row>
    <row r="101" spans="1:8" s="118" customFormat="1" ht="15.75" x14ac:dyDescent="0.2">
      <c r="A101" s="131" t="s">
        <v>5221</v>
      </c>
      <c r="B101" s="131" t="s">
        <v>911</v>
      </c>
      <c r="C101" s="131"/>
      <c r="D101" s="132"/>
      <c r="E101" s="133">
        <v>1000000</v>
      </c>
      <c r="F101" s="134">
        <v>99541000</v>
      </c>
      <c r="G101" s="134">
        <v>0.22341383742687879</v>
      </c>
      <c r="H101" s="127"/>
    </row>
    <row r="102" spans="1:8" s="118" customFormat="1" ht="15.75" x14ac:dyDescent="0.2">
      <c r="A102" s="131" t="s">
        <v>5222</v>
      </c>
      <c r="B102" s="131" t="s">
        <v>1517</v>
      </c>
      <c r="C102" s="131"/>
      <c r="D102" s="132"/>
      <c r="E102" s="133">
        <v>1000000</v>
      </c>
      <c r="F102" s="134">
        <v>99307600</v>
      </c>
      <c r="G102" s="134">
        <v>0.22289108763222679</v>
      </c>
      <c r="H102" s="127"/>
    </row>
    <row r="103" spans="1:8" s="118" customFormat="1" ht="15.75" x14ac:dyDescent="0.2">
      <c r="A103" s="131" t="s">
        <v>4050</v>
      </c>
      <c r="B103" s="131" t="s">
        <v>1521</v>
      </c>
      <c r="C103" s="131"/>
      <c r="D103" s="132"/>
      <c r="E103" s="133">
        <v>1000000</v>
      </c>
      <c r="F103" s="134">
        <v>99210500</v>
      </c>
      <c r="G103" s="134">
        <v>0.22267361117524001</v>
      </c>
      <c r="H103" s="127"/>
    </row>
    <row r="104" spans="1:8" s="118" customFormat="1" ht="15.75" x14ac:dyDescent="0.2">
      <c r="A104" s="131" t="s">
        <v>5223</v>
      </c>
      <c r="B104" s="131" t="s">
        <v>740</v>
      </c>
      <c r="C104" s="131"/>
      <c r="D104" s="132"/>
      <c r="E104" s="133">
        <v>1000000</v>
      </c>
      <c r="F104" s="134">
        <v>98913300</v>
      </c>
      <c r="G104" s="134">
        <v>0.22200796747785109</v>
      </c>
      <c r="H104" s="127"/>
    </row>
    <row r="105" spans="1:8" s="118" customFormat="1" ht="15.75" x14ac:dyDescent="0.2">
      <c r="A105" s="131" t="s">
        <v>3002</v>
      </c>
      <c r="B105" s="131" t="s">
        <v>392</v>
      </c>
      <c r="C105" s="131"/>
      <c r="D105" s="132"/>
      <c r="E105" s="133">
        <v>1000000</v>
      </c>
      <c r="F105" s="134">
        <v>98001700</v>
      </c>
      <c r="G105" s="134">
        <v>0.21996624205880755</v>
      </c>
      <c r="H105" s="127"/>
    </row>
    <row r="106" spans="1:8" s="118" customFormat="1" ht="15.75" x14ac:dyDescent="0.2">
      <c r="A106" s="131" t="s">
        <v>5224</v>
      </c>
      <c r="B106" s="131" t="s">
        <v>683</v>
      </c>
      <c r="C106" s="131"/>
      <c r="D106" s="132"/>
      <c r="E106" s="133">
        <v>1000000</v>
      </c>
      <c r="F106" s="134">
        <v>97996400</v>
      </c>
      <c r="G106" s="134">
        <v>0.2199543715621852</v>
      </c>
      <c r="H106" s="127"/>
    </row>
    <row r="107" spans="1:8" s="118" customFormat="1" ht="15.75" x14ac:dyDescent="0.2">
      <c r="A107" s="131" t="s">
        <v>5225</v>
      </c>
      <c r="B107" s="131" t="s">
        <v>1590</v>
      </c>
      <c r="C107" s="131"/>
      <c r="D107" s="132"/>
      <c r="E107" s="133">
        <v>1000000</v>
      </c>
      <c r="F107" s="134">
        <v>97741400</v>
      </c>
      <c r="G107" s="134">
        <v>0.21938324389450625</v>
      </c>
      <c r="H107" s="127"/>
    </row>
    <row r="108" spans="1:8" s="118" customFormat="1" ht="15.75" x14ac:dyDescent="0.2">
      <c r="A108" s="131" t="s">
        <v>5226</v>
      </c>
      <c r="B108" s="131" t="s">
        <v>1634</v>
      </c>
      <c r="C108" s="131"/>
      <c r="D108" s="132"/>
      <c r="E108" s="133">
        <v>1000000</v>
      </c>
      <c r="F108" s="134">
        <v>96785700</v>
      </c>
      <c r="G108" s="134">
        <v>0.21724274698469942</v>
      </c>
      <c r="H108" s="127"/>
    </row>
    <row r="109" spans="1:8" s="118" customFormat="1" ht="15.75" x14ac:dyDescent="0.2">
      <c r="A109" s="131" t="s">
        <v>5227</v>
      </c>
      <c r="B109" s="131" t="s">
        <v>736</v>
      </c>
      <c r="C109" s="131"/>
      <c r="D109" s="132"/>
      <c r="E109" s="133">
        <v>1000000</v>
      </c>
      <c r="F109" s="134">
        <v>96035500</v>
      </c>
      <c r="G109" s="134">
        <v>0.21556251178355151</v>
      </c>
      <c r="H109" s="127"/>
    </row>
    <row r="110" spans="1:8" s="118" customFormat="1" ht="15.75" x14ac:dyDescent="0.2">
      <c r="A110" s="131" t="s">
        <v>5228</v>
      </c>
      <c r="B110" s="131" t="s">
        <v>2240</v>
      </c>
      <c r="C110" s="131"/>
      <c r="D110" s="132"/>
      <c r="E110" s="133">
        <v>1000000</v>
      </c>
      <c r="F110" s="134">
        <v>94624800</v>
      </c>
      <c r="G110" s="134">
        <v>0.21240294393729797</v>
      </c>
      <c r="H110" s="127"/>
    </row>
    <row r="111" spans="1:8" s="118" customFormat="1" ht="15.75" x14ac:dyDescent="0.2">
      <c r="A111" s="131" t="s">
        <v>5229</v>
      </c>
      <c r="B111" s="131" t="s">
        <v>2241</v>
      </c>
      <c r="C111" s="131"/>
      <c r="D111" s="132"/>
      <c r="E111" s="133">
        <v>1000000</v>
      </c>
      <c r="F111" s="134">
        <v>94293200</v>
      </c>
      <c r="G111" s="134">
        <v>0.21166025399768096</v>
      </c>
      <c r="H111" s="127"/>
    </row>
    <row r="112" spans="1:8" s="118" customFormat="1" ht="15.75" x14ac:dyDescent="0.2">
      <c r="A112" s="131" t="s">
        <v>5230</v>
      </c>
      <c r="B112" s="131" t="s">
        <v>933</v>
      </c>
      <c r="C112" s="131"/>
      <c r="D112" s="132"/>
      <c r="E112" s="133">
        <v>670000</v>
      </c>
      <c r="F112" s="134">
        <v>69767904</v>
      </c>
      <c r="G112" s="134">
        <v>0.15673054770899414</v>
      </c>
      <c r="H112" s="127"/>
    </row>
    <row r="113" spans="1:8" s="118" customFormat="1" ht="15.75" x14ac:dyDescent="0.2">
      <c r="A113" s="131" t="s">
        <v>5231</v>
      </c>
      <c r="B113" s="131" t="s">
        <v>1624</v>
      </c>
      <c r="C113" s="131"/>
      <c r="D113" s="132"/>
      <c r="E113" s="133">
        <v>566700</v>
      </c>
      <c r="F113" s="134">
        <v>55648466.579999998</v>
      </c>
      <c r="G113" s="134">
        <v>0.12510701295360957</v>
      </c>
      <c r="H113" s="127"/>
    </row>
    <row r="114" spans="1:8" s="118" customFormat="1" ht="15.75" x14ac:dyDescent="0.2">
      <c r="A114" s="131" t="s">
        <v>5232</v>
      </c>
      <c r="B114" s="131" t="s">
        <v>386</v>
      </c>
      <c r="C114" s="131"/>
      <c r="D114" s="132"/>
      <c r="E114" s="133">
        <v>500000</v>
      </c>
      <c r="F114" s="134">
        <v>51110300</v>
      </c>
      <c r="G114" s="134">
        <v>0.1149428070933201</v>
      </c>
      <c r="H114" s="127"/>
    </row>
    <row r="115" spans="1:8" s="118" customFormat="1" ht="15.75" x14ac:dyDescent="0.2">
      <c r="A115" s="131" t="s">
        <v>2588</v>
      </c>
      <c r="B115" s="131" t="s">
        <v>2242</v>
      </c>
      <c r="C115" s="131"/>
      <c r="D115" s="132"/>
      <c r="E115" s="133">
        <v>500000</v>
      </c>
      <c r="F115" s="134">
        <v>50473250</v>
      </c>
      <c r="G115" s="134">
        <v>0.1135159957964775</v>
      </c>
      <c r="H115" s="127"/>
    </row>
    <row r="116" spans="1:8" s="118" customFormat="1" ht="15.75" x14ac:dyDescent="0.2">
      <c r="A116" s="131" t="s">
        <v>5233</v>
      </c>
      <c r="B116" s="131" t="s">
        <v>2243</v>
      </c>
      <c r="C116" s="131"/>
      <c r="D116" s="132"/>
      <c r="E116" s="133">
        <v>500000</v>
      </c>
      <c r="F116" s="134">
        <v>50284850</v>
      </c>
      <c r="G116" s="134">
        <v>0.11309403323729825</v>
      </c>
      <c r="H116" s="127"/>
    </row>
    <row r="117" spans="1:8" s="118" customFormat="1" ht="15.75" x14ac:dyDescent="0.2">
      <c r="A117" s="131" t="s">
        <v>5234</v>
      </c>
      <c r="B117" s="131" t="s">
        <v>875</v>
      </c>
      <c r="C117" s="131"/>
      <c r="D117" s="132"/>
      <c r="E117" s="133">
        <v>500000</v>
      </c>
      <c r="F117" s="134">
        <v>49597400</v>
      </c>
      <c r="G117" s="134">
        <v>0.11155434023672621</v>
      </c>
      <c r="H117" s="127"/>
    </row>
    <row r="118" spans="1:8" s="118" customFormat="1" ht="15.75" x14ac:dyDescent="0.2">
      <c r="A118" s="131" t="s">
        <v>5235</v>
      </c>
      <c r="B118" s="131" t="s">
        <v>371</v>
      </c>
      <c r="C118" s="131"/>
      <c r="D118" s="132"/>
      <c r="E118" s="133">
        <v>500000</v>
      </c>
      <c r="F118" s="134">
        <v>49239000</v>
      </c>
      <c r="G118" s="134">
        <v>0.11075162589909435</v>
      </c>
      <c r="H118" s="127"/>
    </row>
    <row r="119" spans="1:8" s="118" customFormat="1" ht="15.75" x14ac:dyDescent="0.2">
      <c r="A119" s="131" t="s">
        <v>5236</v>
      </c>
      <c r="B119" s="131" t="s">
        <v>787</v>
      </c>
      <c r="C119" s="131"/>
      <c r="D119" s="132"/>
      <c r="E119" s="133">
        <v>500000</v>
      </c>
      <c r="F119" s="134">
        <v>49158950</v>
      </c>
      <c r="G119" s="134">
        <v>0.11057233660577004</v>
      </c>
      <c r="H119" s="127"/>
    </row>
    <row r="120" spans="1:8" s="118" customFormat="1" ht="15.75" x14ac:dyDescent="0.2">
      <c r="A120" s="131" t="s">
        <v>5237</v>
      </c>
      <c r="B120" s="131" t="s">
        <v>764</v>
      </c>
      <c r="C120" s="131"/>
      <c r="D120" s="132"/>
      <c r="E120" s="133">
        <v>500000</v>
      </c>
      <c r="F120" s="134">
        <v>49051850</v>
      </c>
      <c r="G120" s="134">
        <v>0.1103324629853449</v>
      </c>
      <c r="H120" s="127"/>
    </row>
    <row r="121" spans="1:8" s="118" customFormat="1" ht="15.75" x14ac:dyDescent="0.2">
      <c r="A121" s="131" t="s">
        <v>5238</v>
      </c>
      <c r="B121" s="131" t="s">
        <v>2244</v>
      </c>
      <c r="C121" s="131"/>
      <c r="D121" s="132"/>
      <c r="E121" s="133">
        <v>500000</v>
      </c>
      <c r="F121" s="134">
        <v>48354650</v>
      </c>
      <c r="G121" s="134">
        <v>0.10877093275042041</v>
      </c>
      <c r="H121" s="127"/>
    </row>
    <row r="122" spans="1:8" s="118" customFormat="1" ht="15.75" x14ac:dyDescent="0.2">
      <c r="A122" s="131" t="s">
        <v>5239</v>
      </c>
      <c r="B122" s="131" t="s">
        <v>379</v>
      </c>
      <c r="C122" s="131"/>
      <c r="D122" s="132"/>
      <c r="E122" s="133">
        <v>469600</v>
      </c>
      <c r="F122" s="134">
        <v>47453408.719999999</v>
      </c>
      <c r="G122" s="134">
        <v>0.10675240792586213</v>
      </c>
      <c r="H122" s="127"/>
    </row>
    <row r="123" spans="1:8" s="118" customFormat="1" ht="15.75" x14ac:dyDescent="0.2">
      <c r="A123" s="131" t="s">
        <v>5240</v>
      </c>
      <c r="B123" s="131" t="s">
        <v>853</v>
      </c>
      <c r="C123" s="131"/>
      <c r="D123" s="132"/>
      <c r="E123" s="133">
        <v>350000</v>
      </c>
      <c r="F123" s="134">
        <v>36536430</v>
      </c>
      <c r="G123" s="134">
        <v>8.2301472261336633E-2</v>
      </c>
      <c r="H123" s="127"/>
    </row>
    <row r="124" spans="1:8" s="118" customFormat="1" ht="15.75" x14ac:dyDescent="0.2">
      <c r="A124" s="131" t="s">
        <v>5241</v>
      </c>
      <c r="B124" s="131" t="s">
        <v>2245</v>
      </c>
      <c r="C124" s="131"/>
      <c r="D124" s="132"/>
      <c r="E124" s="133">
        <v>350000</v>
      </c>
      <c r="F124" s="134">
        <v>34458585</v>
      </c>
      <c r="G124" s="134">
        <v>7.7647688854872693E-2</v>
      </c>
      <c r="H124" s="127"/>
    </row>
    <row r="125" spans="1:8" s="118" customFormat="1" ht="15.75" x14ac:dyDescent="0.2">
      <c r="A125" s="131" t="s">
        <v>5242</v>
      </c>
      <c r="B125" s="131" t="s">
        <v>2246</v>
      </c>
      <c r="C125" s="131"/>
      <c r="D125" s="132"/>
      <c r="E125" s="133">
        <v>308700</v>
      </c>
      <c r="F125" s="134">
        <v>31421523.419999998</v>
      </c>
      <c r="G125" s="134">
        <v>7.0845532396901487E-2</v>
      </c>
      <c r="H125" s="127"/>
    </row>
    <row r="126" spans="1:8" s="118" customFormat="1" ht="15.75" x14ac:dyDescent="0.2">
      <c r="A126" s="131" t="s">
        <v>5243</v>
      </c>
      <c r="B126" s="131" t="s">
        <v>380</v>
      </c>
      <c r="C126" s="131"/>
      <c r="D126" s="132"/>
      <c r="E126" s="133">
        <v>303300</v>
      </c>
      <c r="F126" s="134">
        <v>30583528.470000003</v>
      </c>
      <c r="G126" s="134">
        <v>6.8968661411332038E-2</v>
      </c>
      <c r="H126" s="127"/>
    </row>
    <row r="127" spans="1:8" s="118" customFormat="1" ht="15.75" x14ac:dyDescent="0.2">
      <c r="A127" s="131" t="s">
        <v>5244</v>
      </c>
      <c r="B127" s="131" t="s">
        <v>895</v>
      </c>
      <c r="C127" s="131"/>
      <c r="D127" s="132"/>
      <c r="E127" s="133">
        <v>285723</v>
      </c>
      <c r="F127" s="134">
        <v>29224034.16</v>
      </c>
      <c r="G127" s="134">
        <v>6.5923779785869038E-2</v>
      </c>
      <c r="H127" s="127"/>
    </row>
    <row r="128" spans="1:8" s="118" customFormat="1" ht="15.75" x14ac:dyDescent="0.2">
      <c r="A128" s="131" t="s">
        <v>5245</v>
      </c>
      <c r="B128" s="131" t="s">
        <v>2247</v>
      </c>
      <c r="C128" s="131"/>
      <c r="D128" s="132"/>
      <c r="E128" s="133">
        <v>280000</v>
      </c>
      <c r="F128" s="134">
        <v>28348320</v>
      </c>
      <c r="G128" s="134">
        <v>6.3962428469185886E-2</v>
      </c>
      <c r="H128" s="127"/>
    </row>
    <row r="129" spans="1:8" s="118" customFormat="1" ht="15.75" x14ac:dyDescent="0.2">
      <c r="A129" s="131" t="s">
        <v>5246</v>
      </c>
      <c r="B129" s="131" t="s">
        <v>2248</v>
      </c>
      <c r="C129" s="131"/>
      <c r="D129" s="132"/>
      <c r="E129" s="133">
        <v>231100</v>
      </c>
      <c r="F129" s="134">
        <v>23101310.640000001</v>
      </c>
      <c r="G129" s="134">
        <v>5.2210615849318187E-2</v>
      </c>
      <c r="H129" s="127"/>
    </row>
    <row r="130" spans="1:8" s="118" customFormat="1" ht="15.75" x14ac:dyDescent="0.2">
      <c r="A130" s="131" t="s">
        <v>5247</v>
      </c>
      <c r="B130" s="131" t="s">
        <v>944</v>
      </c>
      <c r="C130" s="131"/>
      <c r="D130" s="132"/>
      <c r="E130" s="133">
        <v>212700</v>
      </c>
      <c r="F130" s="134">
        <v>21660602.280000001</v>
      </c>
      <c r="G130" s="134">
        <v>4.8983837788720848E-2</v>
      </c>
      <c r="H130" s="127"/>
    </row>
    <row r="131" spans="1:8" s="118" customFormat="1" ht="15.75" x14ac:dyDescent="0.2">
      <c r="A131" s="131" t="s">
        <v>5248</v>
      </c>
      <c r="B131" s="131" t="s">
        <v>2250</v>
      </c>
      <c r="C131" s="131"/>
      <c r="D131" s="132"/>
      <c r="E131" s="133">
        <v>202000</v>
      </c>
      <c r="F131" s="134">
        <v>20851894.400000002</v>
      </c>
      <c r="G131" s="134">
        <v>4.7172561532493537E-2</v>
      </c>
      <c r="H131" s="127"/>
    </row>
    <row r="132" spans="1:8" s="118" customFormat="1" ht="15.75" x14ac:dyDescent="0.2">
      <c r="A132" s="131" t="s">
        <v>5249</v>
      </c>
      <c r="B132" s="131" t="s">
        <v>685</v>
      </c>
      <c r="C132" s="131"/>
      <c r="D132" s="132"/>
      <c r="E132" s="133">
        <v>208300</v>
      </c>
      <c r="F132" s="134">
        <v>20055498.940000001</v>
      </c>
      <c r="G132" s="134">
        <v>4.5388861604572443E-2</v>
      </c>
      <c r="H132" s="127"/>
    </row>
    <row r="133" spans="1:8" s="118" customFormat="1" ht="15.75" x14ac:dyDescent="0.2">
      <c r="A133" s="131" t="s">
        <v>5250</v>
      </c>
      <c r="B133" s="131" t="s">
        <v>2249</v>
      </c>
      <c r="C133" s="131"/>
      <c r="D133" s="132"/>
      <c r="E133" s="133">
        <v>200000</v>
      </c>
      <c r="F133" s="134">
        <v>19944420</v>
      </c>
      <c r="G133" s="134">
        <v>4.5140076287198135E-2</v>
      </c>
      <c r="H133" s="127"/>
    </row>
    <row r="134" spans="1:8" s="118" customFormat="1" ht="15.75" x14ac:dyDescent="0.2">
      <c r="A134" s="131" t="s">
        <v>5251</v>
      </c>
      <c r="B134" s="131" t="s">
        <v>1533</v>
      </c>
      <c r="C134" s="131"/>
      <c r="D134" s="132"/>
      <c r="E134" s="133">
        <v>200000</v>
      </c>
      <c r="F134" s="134">
        <v>19456660</v>
      </c>
      <c r="G134" s="134">
        <v>4.4047632243327278E-2</v>
      </c>
      <c r="H134" s="127"/>
    </row>
    <row r="135" spans="1:8" s="118" customFormat="1" ht="15.75" x14ac:dyDescent="0.2">
      <c r="A135" s="131" t="s">
        <v>5252</v>
      </c>
      <c r="B135" s="131" t="s">
        <v>2251</v>
      </c>
      <c r="C135" s="131"/>
      <c r="D135" s="132"/>
      <c r="E135" s="133">
        <v>170000</v>
      </c>
      <c r="F135" s="134">
        <v>16454129.999999998</v>
      </c>
      <c r="G135" s="134">
        <v>3.7322816729460653E-2</v>
      </c>
      <c r="H135" s="127"/>
    </row>
    <row r="136" spans="1:8" s="118" customFormat="1" ht="15.75" x14ac:dyDescent="0.2">
      <c r="A136" s="131" t="s">
        <v>5253</v>
      </c>
      <c r="B136" s="131" t="s">
        <v>2252</v>
      </c>
      <c r="C136" s="131"/>
      <c r="D136" s="132"/>
      <c r="E136" s="133">
        <v>158500</v>
      </c>
      <c r="F136" s="134">
        <v>15886185.549999999</v>
      </c>
      <c r="G136" s="134">
        <v>3.6050782262403061E-2</v>
      </c>
      <c r="H136" s="127"/>
    </row>
    <row r="137" spans="1:8" s="118" customFormat="1" ht="15.75" x14ac:dyDescent="0.2">
      <c r="A137" s="131" t="s">
        <v>5254</v>
      </c>
      <c r="B137" s="131" t="s">
        <v>931</v>
      </c>
      <c r="C137" s="131"/>
      <c r="D137" s="132"/>
      <c r="E137" s="133">
        <v>133000</v>
      </c>
      <c r="F137" s="134">
        <v>13794533.899999999</v>
      </c>
      <c r="G137" s="134">
        <v>3.1366075876280458E-2</v>
      </c>
      <c r="H137" s="127"/>
    </row>
    <row r="138" spans="1:8" s="118" customFormat="1" ht="15.75" x14ac:dyDescent="0.2">
      <c r="A138" s="131" t="s">
        <v>5255</v>
      </c>
      <c r="B138" s="131" t="s">
        <v>2253</v>
      </c>
      <c r="C138" s="131"/>
      <c r="D138" s="132"/>
      <c r="E138" s="133">
        <v>130000</v>
      </c>
      <c r="F138" s="134">
        <v>13672568</v>
      </c>
      <c r="G138" s="134">
        <v>3.1092906856659434E-2</v>
      </c>
      <c r="H138" s="127"/>
    </row>
    <row r="139" spans="1:8" s="118" customFormat="1" ht="15.75" x14ac:dyDescent="0.2">
      <c r="A139" s="131" t="s">
        <v>5256</v>
      </c>
      <c r="B139" s="131" t="s">
        <v>999</v>
      </c>
      <c r="C139" s="131"/>
      <c r="D139" s="132"/>
      <c r="E139" s="133">
        <v>128773</v>
      </c>
      <c r="F139" s="134">
        <v>13134047.609999999</v>
      </c>
      <c r="G139" s="134">
        <v>2.9886773937685934E-2</v>
      </c>
      <c r="H139" s="127"/>
    </row>
    <row r="140" spans="1:8" s="118" customFormat="1" ht="15.75" x14ac:dyDescent="0.2">
      <c r="A140" s="131" t="s">
        <v>5257</v>
      </c>
      <c r="B140" s="131" t="s">
        <v>710</v>
      </c>
      <c r="C140" s="131"/>
      <c r="D140" s="132"/>
      <c r="E140" s="133">
        <v>108617</v>
      </c>
      <c r="F140" s="134">
        <v>11208883.379999999</v>
      </c>
      <c r="G140" s="134">
        <v>2.5574952147180897E-2</v>
      </c>
      <c r="H140" s="127"/>
    </row>
    <row r="141" spans="1:8" s="118" customFormat="1" ht="15.75" x14ac:dyDescent="0.2">
      <c r="A141" s="131" t="s">
        <v>5258</v>
      </c>
      <c r="B141" s="131" t="s">
        <v>813</v>
      </c>
      <c r="C141" s="131"/>
      <c r="D141" s="132"/>
      <c r="E141" s="133">
        <v>110000</v>
      </c>
      <c r="F141" s="134">
        <v>10713725</v>
      </c>
      <c r="G141" s="134">
        <v>2.4465937830706108E-2</v>
      </c>
      <c r="H141" s="127"/>
    </row>
    <row r="142" spans="1:8" s="118" customFormat="1" ht="15.75" x14ac:dyDescent="0.2">
      <c r="A142" s="131" t="s">
        <v>5259</v>
      </c>
      <c r="B142" s="131" t="s">
        <v>2254</v>
      </c>
      <c r="C142" s="131"/>
      <c r="D142" s="132"/>
      <c r="E142" s="133">
        <v>100000</v>
      </c>
      <c r="F142" s="134">
        <v>10257230</v>
      </c>
      <c r="G142" s="134">
        <v>2.3443518518325369E-2</v>
      </c>
      <c r="H142" s="127"/>
    </row>
    <row r="143" spans="1:8" s="118" customFormat="1" ht="15.75" x14ac:dyDescent="0.2">
      <c r="A143" s="131" t="s">
        <v>5260</v>
      </c>
      <c r="B143" s="131" t="s">
        <v>869</v>
      </c>
      <c r="C143" s="131"/>
      <c r="D143" s="132"/>
      <c r="E143" s="133">
        <v>100000</v>
      </c>
      <c r="F143" s="134">
        <v>10255710</v>
      </c>
      <c r="G143" s="134">
        <v>2.3440114149482733E-2</v>
      </c>
      <c r="H143" s="127"/>
    </row>
    <row r="144" spans="1:8" s="118" customFormat="1" ht="15.75" x14ac:dyDescent="0.2">
      <c r="A144" s="131" t="s">
        <v>3003</v>
      </c>
      <c r="B144" s="131" t="s">
        <v>1000</v>
      </c>
      <c r="C144" s="131"/>
      <c r="D144" s="132"/>
      <c r="E144" s="133">
        <v>100000</v>
      </c>
      <c r="F144" s="134">
        <v>10227400</v>
      </c>
      <c r="G144" s="134">
        <v>2.3376707779788654E-2</v>
      </c>
      <c r="H144" s="127"/>
    </row>
    <row r="145" spans="1:8" s="118" customFormat="1" ht="15.75" x14ac:dyDescent="0.2">
      <c r="A145" s="131" t="s">
        <v>5261</v>
      </c>
      <c r="B145" s="131" t="s">
        <v>672</v>
      </c>
      <c r="C145" s="131"/>
      <c r="D145" s="132"/>
      <c r="E145" s="133">
        <v>100000</v>
      </c>
      <c r="F145" s="134">
        <v>10206210</v>
      </c>
      <c r="G145" s="134">
        <v>2.3329248190462708E-2</v>
      </c>
      <c r="H145" s="127"/>
    </row>
    <row r="146" spans="1:8" s="118" customFormat="1" ht="15.75" x14ac:dyDescent="0.2">
      <c r="A146" s="131" t="s">
        <v>2589</v>
      </c>
      <c r="B146" s="131" t="s">
        <v>1528</v>
      </c>
      <c r="C146" s="131"/>
      <c r="D146" s="132"/>
      <c r="E146" s="133">
        <v>100000</v>
      </c>
      <c r="F146" s="134">
        <v>10167820</v>
      </c>
      <c r="G146" s="134">
        <v>2.3243265480022732E-2</v>
      </c>
      <c r="H146" s="127"/>
    </row>
    <row r="147" spans="1:8" s="118" customFormat="1" ht="15.75" x14ac:dyDescent="0.2">
      <c r="A147" s="131" t="s">
        <v>5262</v>
      </c>
      <c r="B147" s="131" t="s">
        <v>2255</v>
      </c>
      <c r="C147" s="131"/>
      <c r="D147" s="132"/>
      <c r="E147" s="133">
        <v>100000</v>
      </c>
      <c r="F147" s="134">
        <v>10027010</v>
      </c>
      <c r="G147" s="134">
        <v>2.2927891021646777E-2</v>
      </c>
      <c r="H147" s="127"/>
    </row>
    <row r="148" spans="1:8" s="118" customFormat="1" ht="15.75" x14ac:dyDescent="0.2">
      <c r="A148" s="131" t="s">
        <v>5263</v>
      </c>
      <c r="B148" s="131" t="s">
        <v>2256</v>
      </c>
      <c r="C148" s="131"/>
      <c r="D148" s="132"/>
      <c r="E148" s="133">
        <v>90000</v>
      </c>
      <c r="F148" s="134">
        <v>9455112</v>
      </c>
      <c r="G148" s="134">
        <v>2.1647001724037999E-2</v>
      </c>
      <c r="H148" s="127"/>
    </row>
    <row r="149" spans="1:8" s="118" customFormat="1" ht="15.75" x14ac:dyDescent="0.2">
      <c r="A149" s="131" t="s">
        <v>2590</v>
      </c>
      <c r="B149" s="131" t="s">
        <v>2257</v>
      </c>
      <c r="C149" s="131"/>
      <c r="D149" s="132"/>
      <c r="E149" s="133">
        <v>100000</v>
      </c>
      <c r="F149" s="134">
        <v>9272680</v>
      </c>
      <c r="G149" s="134">
        <v>2.1238405791998777E-2</v>
      </c>
      <c r="H149" s="127"/>
    </row>
    <row r="150" spans="1:8" s="118" customFormat="1" ht="15.75" x14ac:dyDescent="0.2">
      <c r="A150" s="131" t="s">
        <v>5264</v>
      </c>
      <c r="B150" s="131" t="s">
        <v>2258</v>
      </c>
      <c r="C150" s="131"/>
      <c r="D150" s="132"/>
      <c r="E150" s="133">
        <v>100000</v>
      </c>
      <c r="F150" s="134">
        <v>9249330</v>
      </c>
      <c r="G150" s="134">
        <v>2.118610841537014E-2</v>
      </c>
      <c r="H150" s="127"/>
    </row>
    <row r="151" spans="1:8" s="118" customFormat="1" ht="15.75" x14ac:dyDescent="0.2">
      <c r="A151" s="131" t="s">
        <v>5265</v>
      </c>
      <c r="B151" s="131" t="s">
        <v>768</v>
      </c>
      <c r="C151" s="131"/>
      <c r="D151" s="132"/>
      <c r="E151" s="133">
        <v>80000</v>
      </c>
      <c r="F151" s="134">
        <v>8052160</v>
      </c>
      <c r="G151" s="134">
        <v>1.8504787200016522E-2</v>
      </c>
      <c r="H151" s="127"/>
    </row>
    <row r="152" spans="1:8" s="118" customFormat="1" ht="15.75" x14ac:dyDescent="0.2">
      <c r="A152" s="131" t="s">
        <v>5266</v>
      </c>
      <c r="B152" s="131" t="s">
        <v>720</v>
      </c>
      <c r="C152" s="131"/>
      <c r="D152" s="132"/>
      <c r="E152" s="133">
        <v>60000</v>
      </c>
      <c r="F152" s="134">
        <v>5979366</v>
      </c>
      <c r="G152" s="134">
        <v>1.3862316600805311E-2</v>
      </c>
      <c r="H152" s="127"/>
    </row>
    <row r="153" spans="1:8" s="118" customFormat="1" ht="15.75" x14ac:dyDescent="0.2">
      <c r="A153" s="131" t="s">
        <v>5267</v>
      </c>
      <c r="B153" s="131" t="s">
        <v>2259</v>
      </c>
      <c r="C153" s="131"/>
      <c r="D153" s="132"/>
      <c r="E153" s="133">
        <v>50000</v>
      </c>
      <c r="F153" s="134">
        <v>5121225</v>
      </c>
      <c r="G153" s="134">
        <v>1.1940324177787055E-2</v>
      </c>
      <c r="H153" s="127"/>
    </row>
    <row r="154" spans="1:8" s="118" customFormat="1" ht="15.75" x14ac:dyDescent="0.2">
      <c r="A154" s="131" t="s">
        <v>5268</v>
      </c>
      <c r="B154" s="131" t="s">
        <v>2260</v>
      </c>
      <c r="C154" s="131"/>
      <c r="D154" s="132"/>
      <c r="E154" s="133">
        <v>50000</v>
      </c>
      <c r="F154" s="134">
        <v>5044960</v>
      </c>
      <c r="G154" s="134">
        <v>1.176951221082418E-2</v>
      </c>
      <c r="H154" s="127"/>
    </row>
    <row r="155" spans="1:8" s="118" customFormat="1" ht="15.75" x14ac:dyDescent="0.2">
      <c r="A155" s="131" t="s">
        <v>5269</v>
      </c>
      <c r="B155" s="131" t="s">
        <v>2261</v>
      </c>
      <c r="C155" s="131"/>
      <c r="D155" s="132"/>
      <c r="E155" s="133">
        <v>30000</v>
      </c>
      <c r="F155" s="134">
        <v>3119256</v>
      </c>
      <c r="G155" s="134">
        <v>7.4564814886282308E-3</v>
      </c>
      <c r="H155" s="127"/>
    </row>
    <row r="156" spans="1:8" s="118" customFormat="1" ht="15.75" x14ac:dyDescent="0.2">
      <c r="A156" s="131" t="s">
        <v>5270</v>
      </c>
      <c r="B156" s="131" t="s">
        <v>676</v>
      </c>
      <c r="C156" s="131"/>
      <c r="D156" s="132"/>
      <c r="E156" s="133">
        <v>29550</v>
      </c>
      <c r="F156" s="134">
        <v>2998970.4</v>
      </c>
      <c r="G156" s="134">
        <v>7.1870758643797616E-3</v>
      </c>
      <c r="H156" s="127"/>
    </row>
    <row r="157" spans="1:8" s="118" customFormat="1" ht="15.75" x14ac:dyDescent="0.2">
      <c r="A157" s="131" t="s">
        <v>5271</v>
      </c>
      <c r="B157" s="131" t="s">
        <v>713</v>
      </c>
      <c r="C157" s="131"/>
      <c r="D157" s="132"/>
      <c r="E157" s="133">
        <v>29000</v>
      </c>
      <c r="F157" s="134">
        <v>2963217.1</v>
      </c>
      <c r="G157" s="134">
        <v>7.106998614023587E-3</v>
      </c>
      <c r="H157" s="127"/>
    </row>
    <row r="158" spans="1:8" s="118" customFormat="1" ht="15.75" x14ac:dyDescent="0.2">
      <c r="A158" s="131" t="s">
        <v>3004</v>
      </c>
      <c r="B158" s="131" t="s">
        <v>2263</v>
      </c>
      <c r="C158" s="131"/>
      <c r="D158" s="132"/>
      <c r="E158" s="133">
        <v>20000</v>
      </c>
      <c r="F158" s="134">
        <v>2139164</v>
      </c>
      <c r="G158" s="134" t="s">
        <v>473</v>
      </c>
      <c r="H158" s="127"/>
    </row>
    <row r="159" spans="1:8" s="118" customFormat="1" ht="15.75" x14ac:dyDescent="0.2">
      <c r="A159" s="131" t="s">
        <v>5272</v>
      </c>
      <c r="B159" s="131" t="s">
        <v>2262</v>
      </c>
      <c r="C159" s="131"/>
      <c r="D159" s="132"/>
      <c r="E159" s="133">
        <v>22000</v>
      </c>
      <c r="F159" s="134">
        <v>2135524.6</v>
      </c>
      <c r="G159" s="134" t="s">
        <v>473</v>
      </c>
      <c r="H159" s="127"/>
    </row>
    <row r="160" spans="1:8" s="118" customFormat="1" ht="15.75" x14ac:dyDescent="0.2">
      <c r="A160" s="131" t="s">
        <v>5273</v>
      </c>
      <c r="B160" s="131" t="s">
        <v>1676</v>
      </c>
      <c r="C160" s="131"/>
      <c r="D160" s="132"/>
      <c r="E160" s="133">
        <v>20000</v>
      </c>
      <c r="F160" s="134">
        <v>2064210</v>
      </c>
      <c r="G160" s="134" t="s">
        <v>473</v>
      </c>
      <c r="H160" s="127"/>
    </row>
    <row r="161" spans="1:8" s="118" customFormat="1" ht="15.75" x14ac:dyDescent="0.2">
      <c r="A161" s="131" t="s">
        <v>5274</v>
      </c>
      <c r="B161" s="131" t="s">
        <v>711</v>
      </c>
      <c r="C161" s="131"/>
      <c r="D161" s="132"/>
      <c r="E161" s="133">
        <v>20000</v>
      </c>
      <c r="F161" s="134">
        <v>2045620</v>
      </c>
      <c r="G161" s="134" t="s">
        <v>473</v>
      </c>
      <c r="H161" s="127"/>
    </row>
    <row r="162" spans="1:8" s="118" customFormat="1" ht="15.75" x14ac:dyDescent="0.2">
      <c r="A162" s="131" t="s">
        <v>5275</v>
      </c>
      <c r="B162" s="131" t="s">
        <v>687</v>
      </c>
      <c r="C162" s="131"/>
      <c r="D162" s="132"/>
      <c r="E162" s="133">
        <v>20000</v>
      </c>
      <c r="F162" s="134">
        <v>2042078</v>
      </c>
      <c r="G162" s="134" t="s">
        <v>473</v>
      </c>
      <c r="H162" s="127"/>
    </row>
    <row r="163" spans="1:8" s="118" customFormat="1" ht="15.75" x14ac:dyDescent="0.2">
      <c r="A163" s="131" t="s">
        <v>3005</v>
      </c>
      <c r="B163" s="131" t="s">
        <v>2264</v>
      </c>
      <c r="C163" s="131"/>
      <c r="D163" s="132"/>
      <c r="E163" s="133">
        <v>20000</v>
      </c>
      <c r="F163" s="134">
        <v>2034222</v>
      </c>
      <c r="G163" s="134" t="s">
        <v>473</v>
      </c>
      <c r="H163" s="127"/>
    </row>
    <row r="164" spans="1:8" s="118" customFormat="1" ht="15.75" x14ac:dyDescent="0.2">
      <c r="A164" s="131" t="s">
        <v>5276</v>
      </c>
      <c r="B164" s="131" t="s">
        <v>397</v>
      </c>
      <c r="C164" s="131"/>
      <c r="D164" s="132"/>
      <c r="E164" s="133">
        <v>20000</v>
      </c>
      <c r="F164" s="134">
        <v>2027838</v>
      </c>
      <c r="G164" s="134" t="s">
        <v>473</v>
      </c>
      <c r="H164" s="127"/>
    </row>
    <row r="165" spans="1:8" s="118" customFormat="1" ht="15.75" x14ac:dyDescent="0.2">
      <c r="A165" s="131" t="s">
        <v>5277</v>
      </c>
      <c r="B165" s="131" t="s">
        <v>883</v>
      </c>
      <c r="C165" s="131"/>
      <c r="D165" s="132"/>
      <c r="E165" s="133">
        <v>17200</v>
      </c>
      <c r="F165" s="134">
        <v>1648497.88</v>
      </c>
      <c r="G165" s="134" t="s">
        <v>473</v>
      </c>
      <c r="H165" s="127"/>
    </row>
    <row r="166" spans="1:8" s="118" customFormat="1" ht="15.75" x14ac:dyDescent="0.2">
      <c r="A166" s="131" t="s">
        <v>5278</v>
      </c>
      <c r="B166" s="131" t="s">
        <v>2265</v>
      </c>
      <c r="C166" s="131"/>
      <c r="D166" s="132"/>
      <c r="E166" s="133">
        <v>10300</v>
      </c>
      <c r="F166" s="134">
        <v>1042581.45</v>
      </c>
      <c r="G166" s="134" t="s">
        <v>473</v>
      </c>
      <c r="H166" s="127"/>
    </row>
    <row r="167" spans="1:8" s="118" customFormat="1" ht="15.75" x14ac:dyDescent="0.2">
      <c r="A167" s="131" t="s">
        <v>5279</v>
      </c>
      <c r="B167" s="131" t="s">
        <v>2266</v>
      </c>
      <c r="C167" s="131"/>
      <c r="D167" s="132"/>
      <c r="E167" s="133">
        <v>9500</v>
      </c>
      <c r="F167" s="134">
        <v>896617.6</v>
      </c>
      <c r="G167" s="134" t="s">
        <v>473</v>
      </c>
      <c r="H167" s="127"/>
    </row>
    <row r="168" spans="1:8" s="118" customFormat="1" ht="15.75" x14ac:dyDescent="0.2">
      <c r="A168" s="131" t="s">
        <v>5280</v>
      </c>
      <c r="B168" s="131" t="s">
        <v>2267</v>
      </c>
      <c r="C168" s="131"/>
      <c r="D168" s="132"/>
      <c r="E168" s="133">
        <v>7700</v>
      </c>
      <c r="F168" s="134">
        <v>781471.46000000008</v>
      </c>
      <c r="G168" s="134" t="s">
        <v>473</v>
      </c>
      <c r="H168" s="127"/>
    </row>
    <row r="169" spans="1:8" s="118" customFormat="1" ht="15.75" x14ac:dyDescent="0.2">
      <c r="A169" s="131" t="s">
        <v>5281</v>
      </c>
      <c r="B169" s="131" t="s">
        <v>693</v>
      </c>
      <c r="C169" s="131"/>
      <c r="D169" s="132"/>
      <c r="E169" s="133">
        <v>5500</v>
      </c>
      <c r="F169" s="134">
        <v>556961.35</v>
      </c>
      <c r="G169" s="134" t="s">
        <v>473</v>
      </c>
      <c r="H169" s="127"/>
    </row>
    <row r="170" spans="1:8" s="118" customFormat="1" ht="15.75" x14ac:dyDescent="0.2">
      <c r="A170" s="131" t="s">
        <v>5282</v>
      </c>
      <c r="B170" s="131" t="s">
        <v>769</v>
      </c>
      <c r="C170" s="131"/>
      <c r="D170" s="132"/>
      <c r="E170" s="133">
        <v>3000</v>
      </c>
      <c r="F170" s="134">
        <v>309972.59999999998</v>
      </c>
      <c r="G170" s="134" t="s">
        <v>473</v>
      </c>
      <c r="H170" s="127"/>
    </row>
    <row r="171" spans="1:8" s="118" customFormat="1" ht="15.75" x14ac:dyDescent="0.2">
      <c r="A171" s="131" t="s">
        <v>5283</v>
      </c>
      <c r="B171" s="131" t="s">
        <v>973</v>
      </c>
      <c r="C171" s="131"/>
      <c r="D171" s="132"/>
      <c r="E171" s="133">
        <v>105</v>
      </c>
      <c r="F171" s="134">
        <v>10725.66</v>
      </c>
      <c r="G171" s="134" t="s">
        <v>473</v>
      </c>
      <c r="H171" s="127"/>
    </row>
    <row r="172" spans="1:8" s="118" customFormat="1" ht="15.75" x14ac:dyDescent="0.2">
      <c r="A172" s="183"/>
      <c r="B172" s="183"/>
      <c r="C172" s="183"/>
      <c r="D172" s="184"/>
      <c r="E172" s="185"/>
      <c r="F172" s="125"/>
      <c r="G172" s="126"/>
      <c r="H172" s="127"/>
    </row>
    <row r="173" spans="1:8" s="118" customFormat="1" ht="15.75" x14ac:dyDescent="0.2">
      <c r="A173" s="128" t="s">
        <v>72</v>
      </c>
      <c r="B173" s="128"/>
      <c r="C173" s="128"/>
      <c r="D173" s="129"/>
      <c r="E173" s="130"/>
      <c r="F173" s="125"/>
      <c r="G173" s="126"/>
      <c r="H173" s="127"/>
    </row>
    <row r="174" spans="1:8" s="118" customFormat="1" ht="31.5" x14ac:dyDescent="0.2">
      <c r="A174" s="131" t="s">
        <v>1032</v>
      </c>
      <c r="B174" s="131" t="s">
        <v>1033</v>
      </c>
      <c r="C174" s="127" t="s">
        <v>1034</v>
      </c>
      <c r="D174" s="132" t="s">
        <v>199</v>
      </c>
      <c r="E174" s="133">
        <v>2000000</v>
      </c>
      <c r="F174" s="134">
        <v>192375400</v>
      </c>
      <c r="G174" s="134">
        <v>0.43095169427339758</v>
      </c>
      <c r="H174" s="127" t="s">
        <v>10</v>
      </c>
    </row>
    <row r="175" spans="1:8" s="118" customFormat="1" ht="31.5" x14ac:dyDescent="0.2">
      <c r="A175" s="131" t="s">
        <v>1035</v>
      </c>
      <c r="B175" s="131" t="s">
        <v>1036</v>
      </c>
      <c r="C175" s="127" t="s">
        <v>55</v>
      </c>
      <c r="D175" s="132" t="s">
        <v>199</v>
      </c>
      <c r="E175" s="133">
        <v>5200000</v>
      </c>
      <c r="F175" s="134">
        <v>498659720</v>
      </c>
      <c r="G175" s="134">
        <v>1.1169416916389818</v>
      </c>
      <c r="H175" s="127" t="s">
        <v>10</v>
      </c>
    </row>
    <row r="176" spans="1:8" s="118" customFormat="1" ht="31.5" x14ac:dyDescent="0.2">
      <c r="A176" s="131" t="s">
        <v>2268</v>
      </c>
      <c r="B176" s="131" t="s">
        <v>2269</v>
      </c>
      <c r="C176" s="127" t="s">
        <v>265</v>
      </c>
      <c r="D176" s="132" t="s">
        <v>264</v>
      </c>
      <c r="E176" s="133">
        <v>500000</v>
      </c>
      <c r="F176" s="134">
        <v>51386650</v>
      </c>
      <c r="G176" s="134">
        <v>0.11517688660098065</v>
      </c>
      <c r="H176" s="127" t="s">
        <v>10</v>
      </c>
    </row>
    <row r="177" spans="1:10" s="118" customFormat="1" ht="31.5" x14ac:dyDescent="0.2">
      <c r="A177" s="131" t="s">
        <v>2270</v>
      </c>
      <c r="B177" s="131" t="s">
        <v>2271</v>
      </c>
      <c r="C177" s="127" t="s">
        <v>265</v>
      </c>
      <c r="D177" s="132" t="s">
        <v>264</v>
      </c>
      <c r="E177" s="133">
        <v>100000</v>
      </c>
      <c r="F177" s="134">
        <v>9947720</v>
      </c>
      <c r="G177" s="134">
        <v>2.2365437808784472E-2</v>
      </c>
      <c r="H177" s="127" t="s">
        <v>10</v>
      </c>
    </row>
    <row r="178" spans="1:10" s="118" customFormat="1" ht="15.75" x14ac:dyDescent="0.2">
      <c r="A178" s="183"/>
      <c r="B178" s="183"/>
      <c r="C178" s="183"/>
      <c r="D178" s="184"/>
      <c r="E178" s="185"/>
      <c r="F178" s="125"/>
      <c r="G178" s="126"/>
      <c r="H178" s="127"/>
    </row>
    <row r="179" spans="1:10" s="118" customFormat="1" ht="15.75" x14ac:dyDescent="0.2">
      <c r="A179" s="128" t="s">
        <v>2890</v>
      </c>
      <c r="B179" s="183"/>
      <c r="C179" s="183"/>
      <c r="D179" s="184"/>
      <c r="E179" s="133">
        <v>0</v>
      </c>
      <c r="F179" s="125">
        <v>0</v>
      </c>
      <c r="G179" s="126">
        <v>0</v>
      </c>
      <c r="H179" s="127"/>
    </row>
    <row r="180" spans="1:10" s="118" customFormat="1" ht="15.75" x14ac:dyDescent="0.2">
      <c r="A180" s="183"/>
      <c r="B180" s="183"/>
      <c r="C180" s="183"/>
      <c r="D180" s="184"/>
      <c r="E180" s="185"/>
      <c r="F180" s="125"/>
      <c r="G180" s="126"/>
      <c r="H180" s="127"/>
    </row>
    <row r="181" spans="1:10" s="118" customFormat="1" ht="15.75" x14ac:dyDescent="0.2">
      <c r="A181" s="128" t="s">
        <v>43</v>
      </c>
      <c r="B181" s="131"/>
      <c r="C181" s="127"/>
      <c r="D181" s="135"/>
      <c r="E181" s="139"/>
      <c r="F181" s="140"/>
      <c r="G181" s="140"/>
      <c r="H181" s="127"/>
    </row>
    <row r="182" spans="1:10" s="118" customFormat="1" ht="15.75" x14ac:dyDescent="0.2">
      <c r="A182" s="131" t="s">
        <v>73</v>
      </c>
      <c r="B182" s="131"/>
      <c r="C182" s="127"/>
      <c r="D182" s="135"/>
      <c r="E182" s="139"/>
      <c r="F182" s="140"/>
      <c r="G182" s="140"/>
      <c r="H182" s="127"/>
    </row>
    <row r="183" spans="1:10" s="118" customFormat="1" ht="31.5" x14ac:dyDescent="0.2">
      <c r="A183" s="131" t="s">
        <v>145</v>
      </c>
      <c r="B183" s="131" t="s">
        <v>115</v>
      </c>
      <c r="C183" s="127" t="s">
        <v>68</v>
      </c>
      <c r="D183" s="135" t="s">
        <v>107</v>
      </c>
      <c r="E183" s="139">
        <v>111368.28200000001</v>
      </c>
      <c r="F183" s="140">
        <v>419405532.88</v>
      </c>
      <c r="G183" s="140">
        <v>0.93934942668779975</v>
      </c>
      <c r="H183" s="127"/>
    </row>
    <row r="184" spans="1:10" s="118" customFormat="1" ht="15.75" x14ac:dyDescent="0.2">
      <c r="A184" s="131"/>
      <c r="B184" s="131"/>
      <c r="C184" s="127"/>
      <c r="D184" s="127"/>
      <c r="E184" s="139"/>
      <c r="F184" s="140"/>
      <c r="G184" s="140"/>
      <c r="H184" s="127"/>
    </row>
    <row r="185" spans="1:10" s="118" customFormat="1" ht="15.75" x14ac:dyDescent="0.2">
      <c r="A185" s="131" t="s">
        <v>1374</v>
      </c>
      <c r="B185" s="131"/>
      <c r="C185" s="131"/>
      <c r="D185" s="131"/>
      <c r="E185" s="139"/>
      <c r="F185" s="140">
        <v>750963648.84000027</v>
      </c>
      <c r="G185" s="140">
        <v>1.6819455579358462</v>
      </c>
      <c r="H185" s="127"/>
      <c r="J185" s="186"/>
    </row>
    <row r="186" spans="1:10" s="118" customFormat="1" ht="15.75" x14ac:dyDescent="0.2">
      <c r="A186" s="120" t="s">
        <v>18</v>
      </c>
      <c r="B186" s="120"/>
      <c r="C186" s="120"/>
      <c r="D186" s="120"/>
      <c r="E186" s="126">
        <f>SUM(E6:E185)</f>
        <v>455673136.28200001</v>
      </c>
      <c r="F186" s="126">
        <f>ROUND(SUM(F6:F185),2)</f>
        <v>44648511082.699997</v>
      </c>
      <c r="G186" s="126">
        <f>SUM(G6:G185)</f>
        <v>99.999999999995424</v>
      </c>
      <c r="H186" s="127"/>
      <c r="I186" s="141"/>
      <c r="J186" s="81"/>
    </row>
    <row r="187" spans="1:10" s="118" customFormat="1" ht="15.75" x14ac:dyDescent="0.2">
      <c r="A187" s="142"/>
      <c r="B187" s="142"/>
      <c r="C187" s="142"/>
      <c r="D187" s="142"/>
      <c r="E187" s="121"/>
      <c r="F187" s="125"/>
      <c r="G187" s="121"/>
      <c r="H187" s="127"/>
    </row>
    <row r="188" spans="1:10" s="118" customFormat="1" ht="15.75" x14ac:dyDescent="0.2">
      <c r="A188" s="144" t="s">
        <v>2</v>
      </c>
      <c r="B188" s="218">
        <v>21.63</v>
      </c>
      <c r="C188" s="219"/>
      <c r="D188" s="219"/>
      <c r="E188" s="219"/>
      <c r="F188" s="219"/>
      <c r="G188" s="219"/>
      <c r="H188" s="220"/>
    </row>
    <row r="189" spans="1:10" s="118" customFormat="1" ht="15.75" x14ac:dyDescent="0.2">
      <c r="A189" s="144" t="s">
        <v>3</v>
      </c>
      <c r="B189" s="218">
        <v>9.07</v>
      </c>
      <c r="C189" s="219"/>
      <c r="D189" s="219"/>
      <c r="E189" s="219"/>
      <c r="F189" s="219"/>
      <c r="G189" s="219"/>
      <c r="H189" s="220"/>
    </row>
    <row r="190" spans="1:10" s="118" customFormat="1" ht="31.5" x14ac:dyDescent="0.2">
      <c r="A190" s="128" t="s">
        <v>30</v>
      </c>
      <c r="B190" s="218">
        <v>7.4642112621960299</v>
      </c>
      <c r="C190" s="219"/>
      <c r="D190" s="219"/>
      <c r="E190" s="219"/>
      <c r="F190" s="219"/>
      <c r="G190" s="219"/>
      <c r="H190" s="220"/>
    </row>
    <row r="191" spans="1:10" s="118" customFormat="1" ht="15.75" x14ac:dyDescent="0.2">
      <c r="A191" s="144"/>
      <c r="B191" s="144"/>
      <c r="C191" s="144"/>
      <c r="D191" s="144"/>
      <c r="E191" s="146"/>
      <c r="F191" s="125"/>
      <c r="G191" s="121"/>
      <c r="H191" s="127"/>
    </row>
    <row r="192" spans="1:10" s="118" customFormat="1" ht="15.75" x14ac:dyDescent="0.2">
      <c r="A192" s="147" t="s">
        <v>8</v>
      </c>
      <c r="B192" s="147"/>
      <c r="C192" s="147"/>
      <c r="D192" s="147"/>
      <c r="E192" s="150"/>
      <c r="F192" s="125"/>
      <c r="G192" s="121"/>
      <c r="H192" s="127"/>
    </row>
    <row r="193" spans="1:8" s="118" customFormat="1" ht="15.75" x14ac:dyDescent="0.2">
      <c r="A193" s="131" t="s">
        <v>5</v>
      </c>
      <c r="B193" s="131"/>
      <c r="C193" s="131"/>
      <c r="D193" s="131"/>
      <c r="E193" s="139"/>
      <c r="F193" s="134">
        <v>29427630510.970001</v>
      </c>
      <c r="G193" s="134">
        <v>65.909203548908422</v>
      </c>
      <c r="H193" s="127"/>
    </row>
    <row r="194" spans="1:8" ht="15.75" x14ac:dyDescent="0.2">
      <c r="A194" s="142" t="s">
        <v>4</v>
      </c>
      <c r="B194" s="142"/>
      <c r="C194" s="142"/>
      <c r="D194" s="142"/>
      <c r="E194" s="146"/>
      <c r="F194" s="134">
        <v>13298141900.009998</v>
      </c>
      <c r="G194" s="134">
        <v>29.784065756141302</v>
      </c>
      <c r="H194" s="127"/>
    </row>
    <row r="195" spans="1:8" ht="15.75" x14ac:dyDescent="0.2">
      <c r="A195" s="131" t="s">
        <v>72</v>
      </c>
      <c r="B195" s="142"/>
      <c r="C195" s="142"/>
      <c r="D195" s="142"/>
      <c r="E195" s="146"/>
      <c r="F195" s="134">
        <v>752369490</v>
      </c>
      <c r="G195" s="134">
        <v>1.6854357103221445</v>
      </c>
      <c r="H195" s="127"/>
    </row>
    <row r="196" spans="1:8" ht="15.75" x14ac:dyDescent="0.2">
      <c r="A196" s="142" t="s">
        <v>20</v>
      </c>
      <c r="B196" s="142"/>
      <c r="C196" s="142"/>
      <c r="D196" s="142"/>
      <c r="E196" s="146"/>
      <c r="F196" s="140">
        <v>0</v>
      </c>
      <c r="G196" s="140">
        <v>0</v>
      </c>
      <c r="H196" s="127"/>
    </row>
    <row r="197" spans="1:8" ht="15.75" x14ac:dyDescent="0.2">
      <c r="A197" s="142" t="s">
        <v>19</v>
      </c>
      <c r="B197" s="142"/>
      <c r="C197" s="142"/>
      <c r="D197" s="142"/>
      <c r="E197" s="146"/>
      <c r="F197" s="140">
        <v>0</v>
      </c>
      <c r="G197" s="140">
        <v>0</v>
      </c>
      <c r="H197" s="127"/>
    </row>
    <row r="198" spans="1:8" ht="15.75" x14ac:dyDescent="0.2">
      <c r="A198" s="142" t="s">
        <v>21</v>
      </c>
      <c r="B198" s="142"/>
      <c r="C198" s="142"/>
      <c r="D198" s="142"/>
      <c r="E198" s="146"/>
      <c r="F198" s="140">
        <v>0</v>
      </c>
      <c r="G198" s="140">
        <v>0</v>
      </c>
      <c r="H198" s="127"/>
    </row>
    <row r="199" spans="1:8" ht="15.75" x14ac:dyDescent="0.2">
      <c r="A199" s="142" t="s">
        <v>22</v>
      </c>
      <c r="B199" s="142"/>
      <c r="C199" s="142"/>
      <c r="D199" s="142"/>
      <c r="E199" s="146"/>
      <c r="F199" s="140">
        <v>0</v>
      </c>
      <c r="G199" s="140">
        <v>0</v>
      </c>
      <c r="H199" s="127"/>
    </row>
    <row r="200" spans="1:8" ht="15.75" x14ac:dyDescent="0.2">
      <c r="A200" s="142" t="s">
        <v>23</v>
      </c>
      <c r="B200" s="142"/>
      <c r="C200" s="142"/>
      <c r="D200" s="142"/>
      <c r="E200" s="146"/>
      <c r="F200" s="140">
        <v>0</v>
      </c>
      <c r="G200" s="140">
        <v>0</v>
      </c>
      <c r="H200" s="127"/>
    </row>
    <row r="201" spans="1:8" ht="15.75" x14ac:dyDescent="0.2">
      <c r="A201" s="142" t="s">
        <v>24</v>
      </c>
      <c r="B201" s="142"/>
      <c r="C201" s="142"/>
      <c r="D201" s="142"/>
      <c r="E201" s="146"/>
      <c r="F201" s="140">
        <v>0</v>
      </c>
      <c r="G201" s="140">
        <v>0</v>
      </c>
      <c r="H201" s="127"/>
    </row>
    <row r="202" spans="1:8" ht="15.75" x14ac:dyDescent="0.2">
      <c r="A202" s="142" t="s">
        <v>25</v>
      </c>
      <c r="B202" s="142"/>
      <c r="C202" s="142"/>
      <c r="D202" s="142"/>
      <c r="E202" s="146"/>
      <c r="F202" s="140">
        <v>0</v>
      </c>
      <c r="G202" s="140">
        <v>0</v>
      </c>
      <c r="H202" s="127"/>
    </row>
    <row r="203" spans="1:8" ht="15.75" x14ac:dyDescent="0.2">
      <c r="A203" s="142" t="s">
        <v>26</v>
      </c>
      <c r="B203" s="142"/>
      <c r="C203" s="142"/>
      <c r="D203" s="142"/>
      <c r="E203" s="146"/>
      <c r="F203" s="140">
        <v>0</v>
      </c>
      <c r="G203" s="140">
        <v>0</v>
      </c>
      <c r="H203" s="127"/>
    </row>
    <row r="204" spans="1:8" ht="15.75" x14ac:dyDescent="0.2">
      <c r="A204" s="142" t="s">
        <v>27</v>
      </c>
      <c r="B204" s="142"/>
      <c r="C204" s="142"/>
      <c r="D204" s="142"/>
      <c r="E204" s="146"/>
      <c r="F204" s="140">
        <v>0</v>
      </c>
      <c r="G204" s="140">
        <v>0</v>
      </c>
      <c r="H204" s="127"/>
    </row>
    <row r="205" spans="1:8" ht="15.75" x14ac:dyDescent="0.2">
      <c r="A205" s="142" t="s">
        <v>28</v>
      </c>
      <c r="B205" s="142"/>
      <c r="C205" s="142"/>
      <c r="D205" s="142"/>
      <c r="E205" s="146"/>
      <c r="F205" s="140">
        <v>0</v>
      </c>
      <c r="G205" s="140">
        <v>0</v>
      </c>
      <c r="H205" s="127"/>
    </row>
    <row r="206" spans="1:8" ht="15.75" x14ac:dyDescent="0.2">
      <c r="A206" s="142" t="s">
        <v>29</v>
      </c>
      <c r="B206" s="142"/>
      <c r="C206" s="142"/>
      <c r="D206" s="142"/>
      <c r="E206" s="146"/>
      <c r="F206" s="140">
        <v>0</v>
      </c>
      <c r="G206" s="140">
        <v>0</v>
      </c>
      <c r="H206" s="127"/>
    </row>
    <row r="207" spans="1:8" ht="15.75" x14ac:dyDescent="0.2">
      <c r="A207" s="142" t="s">
        <v>94</v>
      </c>
      <c r="B207" s="142"/>
      <c r="C207" s="142"/>
      <c r="D207" s="142"/>
      <c r="E207" s="146"/>
      <c r="F207" s="140">
        <v>0</v>
      </c>
      <c r="G207" s="140">
        <v>0</v>
      </c>
      <c r="H207" s="127"/>
    </row>
    <row r="208" spans="1:8" ht="31.5" x14ac:dyDescent="0.2">
      <c r="A208" s="131" t="s">
        <v>95</v>
      </c>
      <c r="B208" s="142"/>
      <c r="C208" s="142"/>
      <c r="D208" s="142"/>
      <c r="E208" s="146"/>
      <c r="F208" s="140"/>
      <c r="G208" s="140"/>
      <c r="H208" s="127"/>
    </row>
    <row r="209" spans="1:10" ht="15.75" x14ac:dyDescent="0.2">
      <c r="A209" s="152" t="s">
        <v>9</v>
      </c>
      <c r="B209" s="145"/>
      <c r="C209" s="145"/>
      <c r="D209" s="145"/>
      <c r="E209" s="146"/>
      <c r="F209" s="126">
        <f>SUM(F193:F208)</f>
        <v>43478141900.979996</v>
      </c>
      <c r="G209" s="126">
        <f>SUM(G193:G208)</f>
        <v>97.378705015371864</v>
      </c>
      <c r="H209" s="127"/>
    </row>
    <row r="210" spans="1:10" ht="15.75" x14ac:dyDescent="0.2">
      <c r="A210" s="152"/>
      <c r="B210" s="145"/>
      <c r="C210" s="145"/>
      <c r="D210" s="145"/>
      <c r="E210" s="146"/>
      <c r="F210" s="140"/>
      <c r="G210" s="126"/>
      <c r="H210" s="127"/>
    </row>
    <row r="211" spans="1:10" ht="15.75" x14ac:dyDescent="0.2">
      <c r="A211" s="153" t="s">
        <v>31</v>
      </c>
      <c r="B211" s="143"/>
      <c r="C211" s="143"/>
      <c r="D211" s="143"/>
      <c r="E211" s="146"/>
      <c r="F211" s="140">
        <v>0</v>
      </c>
      <c r="G211" s="140">
        <v>0</v>
      </c>
      <c r="H211" s="127"/>
    </row>
    <row r="212" spans="1:10" ht="15.75" x14ac:dyDescent="0.2">
      <c r="A212" s="153" t="s">
        <v>32</v>
      </c>
      <c r="B212" s="143"/>
      <c r="C212" s="143"/>
      <c r="D212" s="143"/>
      <c r="E212" s="146"/>
      <c r="F212" s="140">
        <v>0</v>
      </c>
      <c r="G212" s="140">
        <v>0</v>
      </c>
      <c r="H212" s="127"/>
    </row>
    <row r="213" spans="1:10" ht="15.75" x14ac:dyDescent="0.2">
      <c r="A213" s="153" t="s">
        <v>33</v>
      </c>
      <c r="B213" s="143"/>
      <c r="C213" s="143"/>
      <c r="D213" s="143"/>
      <c r="E213" s="146"/>
      <c r="F213" s="140">
        <v>0</v>
      </c>
      <c r="G213" s="140">
        <v>0</v>
      </c>
      <c r="H213" s="127"/>
    </row>
    <row r="214" spans="1:10" ht="15.75" x14ac:dyDescent="0.2">
      <c r="A214" s="153" t="s">
        <v>34</v>
      </c>
      <c r="B214" s="143"/>
      <c r="C214" s="143"/>
      <c r="D214" s="143"/>
      <c r="E214" s="146"/>
      <c r="F214" s="134">
        <v>419405532.88</v>
      </c>
      <c r="G214" s="134">
        <v>0.93934942668779975</v>
      </c>
      <c r="H214" s="127"/>
    </row>
    <row r="215" spans="1:10" ht="15.75" x14ac:dyDescent="0.2">
      <c r="A215" s="142" t="s">
        <v>35</v>
      </c>
      <c r="B215" s="143"/>
      <c r="C215" s="143"/>
      <c r="D215" s="143"/>
      <c r="E215" s="146"/>
      <c r="F215" s="134">
        <v>750963648.84000027</v>
      </c>
      <c r="G215" s="134">
        <v>1.6819455579358462</v>
      </c>
      <c r="H215" s="127"/>
    </row>
    <row r="216" spans="1:10" ht="15.75" x14ac:dyDescent="0.2">
      <c r="A216" s="142" t="s">
        <v>36</v>
      </c>
      <c r="B216" s="143"/>
      <c r="C216" s="143"/>
      <c r="D216" s="143"/>
      <c r="E216" s="146"/>
      <c r="F216" s="140">
        <v>0</v>
      </c>
      <c r="G216" s="140">
        <v>0</v>
      </c>
      <c r="H216" s="127"/>
    </row>
    <row r="217" spans="1:10" ht="15.75" x14ac:dyDescent="0.2">
      <c r="A217" s="142" t="s">
        <v>2955</v>
      </c>
      <c r="B217" s="142"/>
      <c r="C217" s="142"/>
      <c r="D217" s="142"/>
      <c r="E217" s="146"/>
      <c r="F217" s="140">
        <v>0</v>
      </c>
      <c r="G217" s="140">
        <v>0</v>
      </c>
      <c r="H217" s="127"/>
      <c r="J217" s="187"/>
    </row>
    <row r="218" spans="1:10" ht="15.75" x14ac:dyDescent="0.2">
      <c r="A218" s="152" t="s">
        <v>11</v>
      </c>
      <c r="B218" s="142"/>
      <c r="C218" s="142"/>
      <c r="D218" s="142"/>
      <c r="E218" s="146"/>
      <c r="F218" s="154">
        <f>SUM(F209:F217)</f>
        <v>44648511082.699997</v>
      </c>
      <c r="G218" s="154">
        <f>SUM(G209:G217)</f>
        <v>99.999999999995509</v>
      </c>
      <c r="H218" s="127"/>
      <c r="I218" s="187"/>
    </row>
    <row r="219" spans="1:10" ht="15.75" x14ac:dyDescent="0.2">
      <c r="A219" s="142"/>
      <c r="B219" s="142"/>
      <c r="C219" s="142"/>
      <c r="D219" s="142"/>
      <c r="E219" s="146"/>
      <c r="F219" s="146"/>
      <c r="G219" s="146"/>
      <c r="H219" s="127"/>
    </row>
    <row r="220" spans="1:10" s="114" customFormat="1" ht="15.75" x14ac:dyDescent="0.25">
      <c r="A220" s="213" t="s">
        <v>2182</v>
      </c>
      <c r="B220" s="213"/>
      <c r="C220" s="213"/>
      <c r="D220" s="210">
        <v>710143753.2184</v>
      </c>
      <c r="E220" s="211"/>
      <c r="F220" s="211"/>
      <c r="G220" s="211"/>
      <c r="H220" s="212"/>
    </row>
    <row r="221" spans="1:10" s="114" customFormat="1" ht="15.75" x14ac:dyDescent="0.25">
      <c r="A221" s="213" t="s">
        <v>2183</v>
      </c>
      <c r="B221" s="213"/>
      <c r="C221" s="213"/>
      <c r="D221" s="210">
        <v>37.814399999999999</v>
      </c>
      <c r="E221" s="211"/>
      <c r="F221" s="211"/>
      <c r="G221" s="211"/>
      <c r="H221" s="212"/>
    </row>
    <row r="222" spans="1:10" s="114" customFormat="1" ht="15.75" x14ac:dyDescent="0.25">
      <c r="A222" s="213" t="s">
        <v>2184</v>
      </c>
      <c r="B222" s="213"/>
      <c r="C222" s="213"/>
      <c r="D222" s="210">
        <v>37.705100000000002</v>
      </c>
      <c r="E222" s="211"/>
      <c r="F222" s="211"/>
      <c r="G222" s="211"/>
      <c r="H222" s="212"/>
    </row>
    <row r="223" spans="1:10" s="114" customFormat="1" ht="15.75" x14ac:dyDescent="0.25">
      <c r="A223" s="215"/>
      <c r="B223" s="215"/>
      <c r="C223" s="215"/>
      <c r="D223" s="210"/>
      <c r="E223" s="211"/>
      <c r="F223" s="211"/>
      <c r="G223" s="211"/>
      <c r="H223" s="212"/>
    </row>
    <row r="224" spans="1:10" s="114" customFormat="1" ht="15.75" x14ac:dyDescent="0.25">
      <c r="A224" s="213" t="s">
        <v>202</v>
      </c>
      <c r="B224" s="213"/>
      <c r="C224" s="213"/>
      <c r="D224" s="210">
        <v>154264271.0537</v>
      </c>
      <c r="E224" s="211"/>
      <c r="F224" s="211"/>
      <c r="G224" s="211"/>
      <c r="H224" s="212"/>
    </row>
    <row r="225" spans="1:8" s="114" customFormat="1" ht="15.75" x14ac:dyDescent="0.25">
      <c r="A225" s="213" t="s">
        <v>203</v>
      </c>
      <c r="B225" s="213"/>
      <c r="C225" s="213"/>
      <c r="D225" s="210">
        <v>37.802300000000002</v>
      </c>
      <c r="E225" s="211"/>
      <c r="F225" s="211"/>
      <c r="G225" s="211"/>
      <c r="H225" s="212"/>
    </row>
    <row r="226" spans="1:8" s="114" customFormat="1" ht="15.75" x14ac:dyDescent="0.25">
      <c r="A226" s="213" t="s">
        <v>204</v>
      </c>
      <c r="B226" s="213"/>
      <c r="C226" s="213"/>
      <c r="D226" s="210">
        <v>37.689900000000002</v>
      </c>
      <c r="E226" s="211"/>
      <c r="F226" s="211"/>
      <c r="G226" s="211"/>
      <c r="H226" s="212"/>
    </row>
    <row r="227" spans="1:8" s="114" customFormat="1" ht="15.75" x14ac:dyDescent="0.25">
      <c r="A227" s="215"/>
      <c r="B227" s="215"/>
      <c r="C227" s="215"/>
      <c r="D227" s="210"/>
      <c r="E227" s="211"/>
      <c r="F227" s="211"/>
      <c r="G227" s="211"/>
      <c r="H227" s="212"/>
    </row>
    <row r="228" spans="1:8" s="114" customFormat="1" ht="15.75" x14ac:dyDescent="0.25">
      <c r="A228" s="213" t="s">
        <v>205</v>
      </c>
      <c r="B228" s="213"/>
      <c r="C228" s="213"/>
      <c r="D228" s="210">
        <v>320437505.44599998</v>
      </c>
      <c r="E228" s="211"/>
      <c r="F228" s="211"/>
      <c r="G228" s="211"/>
      <c r="H228" s="212"/>
    </row>
    <row r="229" spans="1:8" s="114" customFormat="1" ht="15.75" x14ac:dyDescent="0.25">
      <c r="A229" s="213" t="s">
        <v>206</v>
      </c>
      <c r="B229" s="213"/>
      <c r="C229" s="213"/>
      <c r="D229" s="210">
        <v>37.7502</v>
      </c>
      <c r="E229" s="211"/>
      <c r="F229" s="211"/>
      <c r="G229" s="211"/>
      <c r="H229" s="212"/>
    </row>
    <row r="230" spans="1:8" s="114" customFormat="1" ht="15.75" x14ac:dyDescent="0.25">
      <c r="A230" s="213" t="s">
        <v>207</v>
      </c>
      <c r="B230" s="213"/>
      <c r="C230" s="213"/>
      <c r="D230" s="210">
        <v>37.630499999999998</v>
      </c>
      <c r="E230" s="211"/>
      <c r="F230" s="211"/>
      <c r="G230" s="211"/>
      <c r="H230" s="212"/>
    </row>
    <row r="231" spans="1:8" ht="15.75" x14ac:dyDescent="0.2">
      <c r="A231" s="156"/>
      <c r="B231" s="156"/>
      <c r="C231" s="156"/>
      <c r="D231" s="156"/>
      <c r="E231" s="158"/>
      <c r="F231" s="159"/>
      <c r="G231" s="160"/>
      <c r="H231" s="160"/>
    </row>
    <row r="232" spans="1:8" ht="15.75" x14ac:dyDescent="0.2">
      <c r="A232" s="179" t="s">
        <v>56</v>
      </c>
      <c r="B232" s="156"/>
      <c r="C232" s="156"/>
      <c r="D232" s="156"/>
      <c r="E232" s="158"/>
      <c r="F232" s="159"/>
      <c r="G232" s="160"/>
      <c r="H232" s="160"/>
    </row>
    <row r="233" spans="1:8" ht="15.75" x14ac:dyDescent="0.2">
      <c r="A233" s="156"/>
      <c r="B233" s="156"/>
      <c r="C233" s="156"/>
      <c r="D233" s="156"/>
      <c r="E233" s="158"/>
      <c r="F233" s="159"/>
      <c r="G233" s="160"/>
      <c r="H233" s="160"/>
    </row>
    <row r="234" spans="1:8" ht="15.75" x14ac:dyDescent="0.2">
      <c r="A234" s="162" t="s">
        <v>61</v>
      </c>
      <c r="B234" s="163"/>
      <c r="C234" s="163"/>
      <c r="D234" s="163"/>
      <c r="H234" s="167"/>
    </row>
    <row r="235" spans="1:8" ht="15.75" x14ac:dyDescent="0.2">
      <c r="A235" s="163" t="s">
        <v>2209</v>
      </c>
      <c r="B235" s="163"/>
      <c r="C235" s="163"/>
      <c r="D235" s="163"/>
      <c r="E235" s="170"/>
      <c r="F235" s="171" t="s">
        <v>62</v>
      </c>
      <c r="H235" s="167"/>
    </row>
    <row r="236" spans="1:8" ht="15.75" x14ac:dyDescent="0.2">
      <c r="A236" s="163"/>
      <c r="B236" s="163"/>
      <c r="C236" s="163"/>
      <c r="D236" s="163"/>
      <c r="E236" s="170"/>
      <c r="F236" s="171"/>
      <c r="H236" s="167"/>
    </row>
    <row r="237" spans="1:8" ht="15.75" x14ac:dyDescent="0.2">
      <c r="A237" s="163" t="s">
        <v>63</v>
      </c>
      <c r="B237" s="163"/>
      <c r="C237" s="163"/>
      <c r="D237" s="163"/>
      <c r="E237" s="170"/>
      <c r="F237" s="171" t="s">
        <v>62</v>
      </c>
      <c r="H237" s="167"/>
    </row>
    <row r="238" spans="1:8" ht="15.75" x14ac:dyDescent="0.2">
      <c r="A238" s="162"/>
      <c r="B238" s="163"/>
      <c r="C238" s="163"/>
      <c r="D238" s="163"/>
      <c r="E238" s="170"/>
      <c r="F238" s="171"/>
      <c r="H238" s="167"/>
    </row>
    <row r="239" spans="1:8" ht="15.75" x14ac:dyDescent="0.2">
      <c r="A239" s="163" t="s">
        <v>64</v>
      </c>
      <c r="B239" s="163"/>
      <c r="C239" s="163"/>
      <c r="D239" s="163"/>
      <c r="E239" s="170"/>
      <c r="F239" s="171" t="s">
        <v>62</v>
      </c>
      <c r="H239" s="167"/>
    </row>
    <row r="240" spans="1:8" ht="15.75" x14ac:dyDescent="0.2">
      <c r="A240" s="163"/>
      <c r="B240" s="163"/>
      <c r="C240" s="163"/>
      <c r="D240" s="163"/>
      <c r="E240" s="170"/>
      <c r="F240" s="171"/>
      <c r="H240" s="167"/>
    </row>
    <row r="241" spans="1:8" ht="15.75" x14ac:dyDescent="0.2">
      <c r="A241" s="163" t="s">
        <v>65</v>
      </c>
      <c r="B241" s="163"/>
      <c r="C241" s="163"/>
      <c r="D241" s="163"/>
      <c r="E241" s="170"/>
      <c r="F241" s="171" t="s">
        <v>62</v>
      </c>
      <c r="H241" s="167"/>
    </row>
    <row r="242" spans="1:8" ht="15.75" x14ac:dyDescent="0.2">
      <c r="A242" s="181"/>
      <c r="B242" s="163"/>
      <c r="C242" s="163"/>
      <c r="D242" s="163"/>
      <c r="E242" s="170"/>
      <c r="F242" s="171"/>
      <c r="H242" s="167"/>
    </row>
    <row r="243" spans="1:8" ht="15.75" x14ac:dyDescent="0.2">
      <c r="A243" s="181"/>
      <c r="B243" s="163"/>
      <c r="C243" s="163"/>
      <c r="D243" s="163"/>
      <c r="E243" s="170"/>
      <c r="F243" s="171"/>
      <c r="H243" s="167"/>
    </row>
    <row r="244" spans="1:8" ht="15.75" x14ac:dyDescent="0.2">
      <c r="A244" s="163"/>
      <c r="B244" s="163"/>
      <c r="C244" s="163"/>
      <c r="D244" s="163"/>
      <c r="H244" s="167"/>
    </row>
    <row r="245" spans="1:8" ht="15.75" x14ac:dyDescent="0.2">
      <c r="A245" s="163"/>
      <c r="B245" s="163"/>
      <c r="C245" s="163"/>
      <c r="D245" s="163"/>
      <c r="H245" s="167"/>
    </row>
    <row r="246" spans="1:8" x14ac:dyDescent="0.2">
      <c r="H246" s="167"/>
    </row>
    <row r="247" spans="1:8" x14ac:dyDescent="0.2">
      <c r="H247" s="167"/>
    </row>
    <row r="248" spans="1:8" x14ac:dyDescent="0.2">
      <c r="H248" s="167"/>
    </row>
    <row r="249" spans="1:8" x14ac:dyDescent="0.2">
      <c r="H249" s="167"/>
    </row>
    <row r="250" spans="1:8" x14ac:dyDescent="0.2">
      <c r="H250" s="167"/>
    </row>
    <row r="251" spans="1:8" x14ac:dyDescent="0.2">
      <c r="H251" s="167"/>
    </row>
    <row r="252" spans="1:8" x14ac:dyDescent="0.2">
      <c r="H252" s="167"/>
    </row>
    <row r="253" spans="1:8" x14ac:dyDescent="0.2">
      <c r="H253" s="167"/>
    </row>
    <row r="254" spans="1:8" x14ac:dyDescent="0.2">
      <c r="H254" s="167"/>
    </row>
    <row r="255" spans="1:8" x14ac:dyDescent="0.2">
      <c r="H255" s="167"/>
    </row>
    <row r="256" spans="1:8" x14ac:dyDescent="0.2">
      <c r="H256" s="167"/>
    </row>
    <row r="257" spans="8:8" x14ac:dyDescent="0.2">
      <c r="H257" s="167"/>
    </row>
    <row r="258" spans="8:8" x14ac:dyDescent="0.2">
      <c r="H258" s="167"/>
    </row>
    <row r="259" spans="8:8" x14ac:dyDescent="0.2">
      <c r="H259" s="167"/>
    </row>
    <row r="260" spans="8:8" x14ac:dyDescent="0.2">
      <c r="H260" s="167"/>
    </row>
    <row r="261" spans="8:8" x14ac:dyDescent="0.2">
      <c r="H261" s="167"/>
    </row>
    <row r="262" spans="8:8" x14ac:dyDescent="0.2">
      <c r="H262" s="167"/>
    </row>
    <row r="263" spans="8:8" x14ac:dyDescent="0.2">
      <c r="H263" s="167"/>
    </row>
    <row r="264" spans="8:8" x14ac:dyDescent="0.2">
      <c r="H264" s="167"/>
    </row>
    <row r="265" spans="8:8" x14ac:dyDescent="0.2">
      <c r="H265" s="167"/>
    </row>
    <row r="266" spans="8:8" x14ac:dyDescent="0.2">
      <c r="H266" s="167"/>
    </row>
    <row r="267" spans="8:8" x14ac:dyDescent="0.2">
      <c r="H267" s="167"/>
    </row>
    <row r="268" spans="8:8" x14ac:dyDescent="0.2">
      <c r="H268" s="167"/>
    </row>
    <row r="269" spans="8:8" x14ac:dyDescent="0.2">
      <c r="H269" s="167"/>
    </row>
    <row r="270" spans="8:8" x14ac:dyDescent="0.2">
      <c r="H270" s="167"/>
    </row>
    <row r="271" spans="8:8" x14ac:dyDescent="0.2">
      <c r="H271" s="167"/>
    </row>
    <row r="272" spans="8:8" x14ac:dyDescent="0.2">
      <c r="H272" s="167"/>
    </row>
    <row r="273" spans="8:8" x14ac:dyDescent="0.2">
      <c r="H273" s="167"/>
    </row>
    <row r="274" spans="8:8" x14ac:dyDescent="0.2">
      <c r="H274" s="167"/>
    </row>
    <row r="275" spans="8:8" x14ac:dyDescent="0.2">
      <c r="H275" s="167"/>
    </row>
    <row r="276" spans="8:8" x14ac:dyDescent="0.2">
      <c r="H276" s="167"/>
    </row>
    <row r="277" spans="8:8" x14ac:dyDescent="0.2">
      <c r="H277" s="167"/>
    </row>
    <row r="278" spans="8:8" x14ac:dyDescent="0.2">
      <c r="H278" s="167"/>
    </row>
    <row r="279" spans="8:8" x14ac:dyDescent="0.2">
      <c r="H279" s="167"/>
    </row>
    <row r="280" spans="8:8" x14ac:dyDescent="0.2">
      <c r="H280" s="167"/>
    </row>
    <row r="281" spans="8:8" x14ac:dyDescent="0.2">
      <c r="H281" s="167"/>
    </row>
    <row r="282" spans="8:8" x14ac:dyDescent="0.2">
      <c r="H282" s="167"/>
    </row>
    <row r="283" spans="8:8" x14ac:dyDescent="0.2">
      <c r="H283" s="167"/>
    </row>
    <row r="284" spans="8:8" x14ac:dyDescent="0.2">
      <c r="H284" s="167"/>
    </row>
    <row r="285" spans="8:8" x14ac:dyDescent="0.2">
      <c r="H285" s="167"/>
    </row>
    <row r="286" spans="8:8" x14ac:dyDescent="0.2">
      <c r="H286" s="167"/>
    </row>
    <row r="287" spans="8:8" x14ac:dyDescent="0.2">
      <c r="H287" s="167"/>
    </row>
    <row r="288" spans="8:8" x14ac:dyDescent="0.2">
      <c r="H288" s="167"/>
    </row>
    <row r="289" spans="8:8" x14ac:dyDescent="0.2">
      <c r="H289" s="167"/>
    </row>
    <row r="290" spans="8:8" x14ac:dyDescent="0.2">
      <c r="H290" s="167"/>
    </row>
    <row r="291" spans="8:8" x14ac:dyDescent="0.2">
      <c r="H291" s="167"/>
    </row>
    <row r="292" spans="8:8" x14ac:dyDescent="0.2">
      <c r="H292" s="167"/>
    </row>
    <row r="293" spans="8:8" x14ac:dyDescent="0.2">
      <c r="H293" s="167"/>
    </row>
    <row r="294" spans="8:8" x14ac:dyDescent="0.2">
      <c r="H294" s="167"/>
    </row>
    <row r="295" spans="8:8" x14ac:dyDescent="0.2">
      <c r="H295" s="167"/>
    </row>
    <row r="296" spans="8:8" x14ac:dyDescent="0.2">
      <c r="H296" s="167"/>
    </row>
    <row r="297" spans="8:8" x14ac:dyDescent="0.2">
      <c r="H297" s="167"/>
    </row>
    <row r="298" spans="8:8" x14ac:dyDescent="0.2">
      <c r="H298" s="167"/>
    </row>
    <row r="299" spans="8:8" x14ac:dyDescent="0.2">
      <c r="H299" s="167"/>
    </row>
    <row r="300" spans="8:8" x14ac:dyDescent="0.2">
      <c r="H300" s="167"/>
    </row>
    <row r="301" spans="8:8" x14ac:dyDescent="0.2">
      <c r="H301" s="167"/>
    </row>
    <row r="302" spans="8:8" x14ac:dyDescent="0.2">
      <c r="H302" s="167"/>
    </row>
    <row r="303" spans="8:8" x14ac:dyDescent="0.2">
      <c r="H303" s="167"/>
    </row>
    <row r="304" spans="8:8" x14ac:dyDescent="0.2">
      <c r="H304" s="167"/>
    </row>
    <row r="305" spans="8:8" x14ac:dyDescent="0.2">
      <c r="H305" s="167"/>
    </row>
    <row r="306" spans="8:8" x14ac:dyDescent="0.2">
      <c r="H306" s="167"/>
    </row>
    <row r="307" spans="8:8" x14ac:dyDescent="0.2">
      <c r="H307" s="167"/>
    </row>
    <row r="308" spans="8:8" x14ac:dyDescent="0.2">
      <c r="H308" s="167"/>
    </row>
    <row r="309" spans="8:8" x14ac:dyDescent="0.2">
      <c r="H309" s="167"/>
    </row>
    <row r="310" spans="8:8" x14ac:dyDescent="0.2">
      <c r="H310" s="167"/>
    </row>
    <row r="311" spans="8:8" x14ac:dyDescent="0.2">
      <c r="H311" s="167"/>
    </row>
    <row r="312" spans="8:8" x14ac:dyDescent="0.2">
      <c r="H312" s="167"/>
    </row>
    <row r="313" spans="8:8" x14ac:dyDescent="0.2">
      <c r="H313" s="167"/>
    </row>
    <row r="314" spans="8:8" x14ac:dyDescent="0.2">
      <c r="H314" s="167"/>
    </row>
    <row r="315" spans="8:8" x14ac:dyDescent="0.2">
      <c r="H315" s="167"/>
    </row>
    <row r="316" spans="8:8" x14ac:dyDescent="0.2">
      <c r="H316" s="167"/>
    </row>
    <row r="317" spans="8:8" x14ac:dyDescent="0.2">
      <c r="H317" s="167"/>
    </row>
    <row r="318" spans="8:8" x14ac:dyDescent="0.2">
      <c r="H318" s="167"/>
    </row>
    <row r="319" spans="8:8" x14ac:dyDescent="0.2">
      <c r="H319" s="167"/>
    </row>
    <row r="320" spans="8:8" x14ac:dyDescent="0.2">
      <c r="H320" s="167"/>
    </row>
    <row r="321" spans="8:8" x14ac:dyDescent="0.2">
      <c r="H321" s="167"/>
    </row>
    <row r="322" spans="8:8" x14ac:dyDescent="0.2">
      <c r="H322" s="167"/>
    </row>
    <row r="323" spans="8:8" x14ac:dyDescent="0.2">
      <c r="H323" s="167"/>
    </row>
    <row r="324" spans="8:8" x14ac:dyDescent="0.2">
      <c r="H324" s="167"/>
    </row>
    <row r="325" spans="8:8" x14ac:dyDescent="0.2">
      <c r="H325" s="167"/>
    </row>
    <row r="326" spans="8:8" x14ac:dyDescent="0.2">
      <c r="H326" s="167"/>
    </row>
    <row r="327" spans="8:8" x14ac:dyDescent="0.2">
      <c r="H327" s="167"/>
    </row>
    <row r="328" spans="8:8" x14ac:dyDescent="0.2">
      <c r="H328" s="167"/>
    </row>
    <row r="329" spans="8:8" x14ac:dyDescent="0.2">
      <c r="H329" s="167"/>
    </row>
    <row r="330" spans="8:8" x14ac:dyDescent="0.2">
      <c r="H330" s="167"/>
    </row>
    <row r="331" spans="8:8" x14ac:dyDescent="0.2">
      <c r="H331" s="167"/>
    </row>
    <row r="332" spans="8:8" x14ac:dyDescent="0.2">
      <c r="H332" s="167"/>
    </row>
    <row r="333" spans="8:8" x14ac:dyDescent="0.2">
      <c r="H333" s="167"/>
    </row>
    <row r="334" spans="8:8" x14ac:dyDescent="0.2">
      <c r="H334" s="167"/>
    </row>
    <row r="335" spans="8:8" x14ac:dyDescent="0.2">
      <c r="H335" s="167"/>
    </row>
    <row r="336" spans="8:8" x14ac:dyDescent="0.2">
      <c r="H336" s="167"/>
    </row>
    <row r="337" spans="8:8" x14ac:dyDescent="0.2">
      <c r="H337" s="167"/>
    </row>
    <row r="338" spans="8:8" x14ac:dyDescent="0.2">
      <c r="H338" s="167"/>
    </row>
    <row r="339" spans="8:8" x14ac:dyDescent="0.2">
      <c r="H339" s="167"/>
    </row>
    <row r="340" spans="8:8" x14ac:dyDescent="0.2">
      <c r="H340" s="167"/>
    </row>
    <row r="341" spans="8:8" x14ac:dyDescent="0.2">
      <c r="H341" s="167"/>
    </row>
    <row r="342" spans="8:8" x14ac:dyDescent="0.2">
      <c r="H342" s="167"/>
    </row>
    <row r="343" spans="8:8" x14ac:dyDescent="0.2">
      <c r="H343" s="167"/>
    </row>
    <row r="344" spans="8:8" x14ac:dyDescent="0.2">
      <c r="H344" s="167"/>
    </row>
    <row r="345" spans="8:8" x14ac:dyDescent="0.2">
      <c r="H345" s="167"/>
    </row>
    <row r="346" spans="8:8" x14ac:dyDescent="0.2">
      <c r="H346" s="167"/>
    </row>
    <row r="347" spans="8:8" x14ac:dyDescent="0.2">
      <c r="H347" s="167"/>
    </row>
    <row r="348" spans="8:8" x14ac:dyDescent="0.2">
      <c r="H348" s="167"/>
    </row>
    <row r="349" spans="8:8" x14ac:dyDescent="0.2">
      <c r="H349" s="167"/>
    </row>
    <row r="350" spans="8:8" x14ac:dyDescent="0.2">
      <c r="H350" s="167"/>
    </row>
    <row r="351" spans="8:8" x14ac:dyDescent="0.2">
      <c r="H351" s="167"/>
    </row>
    <row r="352" spans="8:8" x14ac:dyDescent="0.2">
      <c r="H352" s="167"/>
    </row>
    <row r="353" spans="8:8" x14ac:dyDescent="0.2">
      <c r="H353" s="167"/>
    </row>
    <row r="354" spans="8:8" x14ac:dyDescent="0.2">
      <c r="H354" s="167"/>
    </row>
    <row r="355" spans="8:8" x14ac:dyDescent="0.2">
      <c r="H355" s="167"/>
    </row>
    <row r="356" spans="8:8" x14ac:dyDescent="0.2">
      <c r="H356" s="167"/>
    </row>
    <row r="357" spans="8:8" x14ac:dyDescent="0.2">
      <c r="H357" s="167"/>
    </row>
    <row r="358" spans="8:8" x14ac:dyDescent="0.2">
      <c r="H358" s="167"/>
    </row>
    <row r="359" spans="8:8" x14ac:dyDescent="0.2">
      <c r="H359" s="167"/>
    </row>
    <row r="360" spans="8:8" x14ac:dyDescent="0.2">
      <c r="H360" s="167"/>
    </row>
    <row r="361" spans="8:8" x14ac:dyDescent="0.2">
      <c r="H361" s="167"/>
    </row>
    <row r="362" spans="8:8" x14ac:dyDescent="0.2">
      <c r="H362" s="167"/>
    </row>
    <row r="363" spans="8:8" x14ac:dyDescent="0.2">
      <c r="H363" s="167"/>
    </row>
    <row r="364" spans="8:8" x14ac:dyDescent="0.2">
      <c r="H364" s="167"/>
    </row>
    <row r="365" spans="8:8" x14ac:dyDescent="0.2">
      <c r="H365" s="167"/>
    </row>
    <row r="366" spans="8:8" x14ac:dyDescent="0.2">
      <c r="H366" s="167"/>
    </row>
    <row r="367" spans="8:8" x14ac:dyDescent="0.2">
      <c r="H367" s="167"/>
    </row>
    <row r="368" spans="8:8" x14ac:dyDescent="0.2">
      <c r="H368" s="167"/>
    </row>
    <row r="369" spans="8:8" x14ac:dyDescent="0.2">
      <c r="H369" s="167"/>
    </row>
    <row r="370" spans="8:8" x14ac:dyDescent="0.2">
      <c r="H370" s="167"/>
    </row>
    <row r="371" spans="8:8" x14ac:dyDescent="0.2">
      <c r="H371" s="167"/>
    </row>
    <row r="372" spans="8:8" x14ac:dyDescent="0.2">
      <c r="H372" s="167"/>
    </row>
    <row r="373" spans="8:8" x14ac:dyDescent="0.2">
      <c r="H373" s="167"/>
    </row>
    <row r="374" spans="8:8" x14ac:dyDescent="0.2">
      <c r="H374" s="167"/>
    </row>
    <row r="375" spans="8:8" x14ac:dyDescent="0.2">
      <c r="H375" s="167"/>
    </row>
    <row r="376" spans="8:8" x14ac:dyDescent="0.2">
      <c r="H376" s="167"/>
    </row>
    <row r="377" spans="8:8" x14ac:dyDescent="0.2">
      <c r="H377" s="167"/>
    </row>
    <row r="378" spans="8:8" x14ac:dyDescent="0.2">
      <c r="H378" s="167"/>
    </row>
    <row r="379" spans="8:8" x14ac:dyDescent="0.2">
      <c r="H379" s="167"/>
    </row>
    <row r="380" spans="8:8" x14ac:dyDescent="0.2">
      <c r="H380" s="167"/>
    </row>
    <row r="381" spans="8:8" x14ac:dyDescent="0.2">
      <c r="H381" s="167"/>
    </row>
    <row r="382" spans="8:8" x14ac:dyDescent="0.2">
      <c r="H382" s="167"/>
    </row>
    <row r="383" spans="8:8" x14ac:dyDescent="0.2">
      <c r="H383" s="167"/>
    </row>
    <row r="384" spans="8:8" x14ac:dyDescent="0.2">
      <c r="H384" s="167"/>
    </row>
    <row r="385" spans="8:8" x14ac:dyDescent="0.2">
      <c r="H385" s="167"/>
    </row>
    <row r="386" spans="8:8" x14ac:dyDescent="0.2">
      <c r="H386" s="167"/>
    </row>
    <row r="387" spans="8:8" x14ac:dyDescent="0.2">
      <c r="H387" s="167"/>
    </row>
    <row r="388" spans="8:8" x14ac:dyDescent="0.2">
      <c r="H388" s="167"/>
    </row>
    <row r="389" spans="8:8" x14ac:dyDescent="0.2">
      <c r="H389" s="167"/>
    </row>
    <row r="390" spans="8:8" x14ac:dyDescent="0.2">
      <c r="H390" s="167"/>
    </row>
    <row r="391" spans="8:8" x14ac:dyDescent="0.2">
      <c r="H391" s="167"/>
    </row>
    <row r="392" spans="8:8" x14ac:dyDescent="0.2">
      <c r="H392" s="167"/>
    </row>
    <row r="393" spans="8:8" x14ac:dyDescent="0.2">
      <c r="H393" s="167"/>
    </row>
    <row r="394" spans="8:8" x14ac:dyDescent="0.2">
      <c r="H394" s="167"/>
    </row>
    <row r="395" spans="8:8" x14ac:dyDescent="0.2">
      <c r="H395" s="167"/>
    </row>
    <row r="396" spans="8:8" x14ac:dyDescent="0.2">
      <c r="H396" s="167"/>
    </row>
    <row r="397" spans="8:8" x14ac:dyDescent="0.2">
      <c r="H397" s="167"/>
    </row>
    <row r="398" spans="8:8" x14ac:dyDescent="0.2">
      <c r="H398" s="167"/>
    </row>
    <row r="399" spans="8:8" x14ac:dyDescent="0.2">
      <c r="H399" s="167"/>
    </row>
    <row r="400" spans="8:8" x14ac:dyDescent="0.2">
      <c r="H400" s="167"/>
    </row>
    <row r="401" spans="8:8" x14ac:dyDescent="0.2">
      <c r="H401" s="167"/>
    </row>
    <row r="402" spans="8:8" x14ac:dyDescent="0.2">
      <c r="H402" s="167"/>
    </row>
    <row r="403" spans="8:8" x14ac:dyDescent="0.2">
      <c r="H403" s="167"/>
    </row>
    <row r="404" spans="8:8" x14ac:dyDescent="0.2">
      <c r="H404" s="167"/>
    </row>
    <row r="405" spans="8:8" x14ac:dyDescent="0.2">
      <c r="H405" s="167"/>
    </row>
    <row r="406" spans="8:8" x14ac:dyDescent="0.2">
      <c r="H406" s="167"/>
    </row>
    <row r="407" spans="8:8" x14ac:dyDescent="0.2">
      <c r="H407" s="167"/>
    </row>
    <row r="408" spans="8:8" x14ac:dyDescent="0.2">
      <c r="H408" s="167"/>
    </row>
    <row r="409" spans="8:8" x14ac:dyDescent="0.2">
      <c r="H409" s="167"/>
    </row>
    <row r="410" spans="8:8" x14ac:dyDescent="0.2">
      <c r="H410" s="167"/>
    </row>
    <row r="411" spans="8:8" x14ac:dyDescent="0.2">
      <c r="H411" s="167"/>
    </row>
    <row r="412" spans="8:8" x14ac:dyDescent="0.2">
      <c r="H412" s="167"/>
    </row>
    <row r="413" spans="8:8" x14ac:dyDescent="0.2">
      <c r="H413" s="167"/>
    </row>
    <row r="414" spans="8:8" x14ac:dyDescent="0.2">
      <c r="H414" s="167"/>
    </row>
    <row r="415" spans="8:8" x14ac:dyDescent="0.2">
      <c r="H415" s="167"/>
    </row>
    <row r="416" spans="8:8" x14ac:dyDescent="0.2">
      <c r="H416" s="167"/>
    </row>
    <row r="417" spans="8:8" x14ac:dyDescent="0.2">
      <c r="H417" s="167"/>
    </row>
    <row r="418" spans="8:8" x14ac:dyDescent="0.2">
      <c r="H418" s="167"/>
    </row>
    <row r="419" spans="8:8" x14ac:dyDescent="0.2">
      <c r="H419" s="167"/>
    </row>
    <row r="420" spans="8:8" x14ac:dyDescent="0.2">
      <c r="H420" s="167"/>
    </row>
    <row r="421" spans="8:8" x14ac:dyDescent="0.2">
      <c r="H421" s="167"/>
    </row>
    <row r="422" spans="8:8" x14ac:dyDescent="0.2">
      <c r="H422" s="167"/>
    </row>
    <row r="423" spans="8:8" x14ac:dyDescent="0.2">
      <c r="H423" s="167"/>
    </row>
    <row r="424" spans="8:8" x14ac:dyDescent="0.2">
      <c r="H424" s="167"/>
    </row>
    <row r="425" spans="8:8" x14ac:dyDescent="0.2">
      <c r="H425" s="167"/>
    </row>
    <row r="426" spans="8:8" x14ac:dyDescent="0.2">
      <c r="H426" s="167"/>
    </row>
    <row r="427" spans="8:8" x14ac:dyDescent="0.2">
      <c r="H427" s="167"/>
    </row>
    <row r="428" spans="8:8" x14ac:dyDescent="0.2">
      <c r="H428" s="167"/>
    </row>
    <row r="429" spans="8:8" x14ac:dyDescent="0.2">
      <c r="H429" s="167"/>
    </row>
    <row r="430" spans="8:8" x14ac:dyDescent="0.2">
      <c r="H430" s="167"/>
    </row>
    <row r="431" spans="8:8" x14ac:dyDescent="0.2">
      <c r="H431" s="167"/>
    </row>
    <row r="432" spans="8:8" x14ac:dyDescent="0.2">
      <c r="H432" s="167"/>
    </row>
    <row r="433" spans="8:8" x14ac:dyDescent="0.2">
      <c r="H433" s="167"/>
    </row>
    <row r="434" spans="8:8" x14ac:dyDescent="0.2">
      <c r="H434" s="167"/>
    </row>
    <row r="435" spans="8:8" x14ac:dyDescent="0.2">
      <c r="H435" s="167"/>
    </row>
    <row r="436" spans="8:8" x14ac:dyDescent="0.2">
      <c r="H436" s="167"/>
    </row>
    <row r="437" spans="8:8" x14ac:dyDescent="0.2">
      <c r="H437" s="167"/>
    </row>
    <row r="438" spans="8:8" x14ac:dyDescent="0.2">
      <c r="H438" s="167"/>
    </row>
    <row r="439" spans="8:8" x14ac:dyDescent="0.2">
      <c r="H439" s="167"/>
    </row>
    <row r="440" spans="8:8" x14ac:dyDescent="0.2">
      <c r="H440" s="167"/>
    </row>
    <row r="441" spans="8:8" x14ac:dyDescent="0.2">
      <c r="H441" s="167"/>
    </row>
    <row r="442" spans="8:8" x14ac:dyDescent="0.2">
      <c r="H442" s="167"/>
    </row>
    <row r="443" spans="8:8" x14ac:dyDescent="0.2">
      <c r="H443" s="167"/>
    </row>
    <row r="444" spans="8:8" x14ac:dyDescent="0.2">
      <c r="H444" s="167"/>
    </row>
    <row r="445" spans="8:8" x14ac:dyDescent="0.2">
      <c r="H445" s="167"/>
    </row>
    <row r="446" spans="8:8" x14ac:dyDescent="0.2">
      <c r="H446" s="167"/>
    </row>
    <row r="447" spans="8:8" x14ac:dyDescent="0.2">
      <c r="H447" s="167"/>
    </row>
    <row r="448" spans="8:8" x14ac:dyDescent="0.2">
      <c r="H448" s="167"/>
    </row>
    <row r="449" spans="8:8" x14ac:dyDescent="0.2">
      <c r="H449" s="167"/>
    </row>
  </sheetData>
  <mergeCells count="26">
    <mergeCell ref="A221:C221"/>
    <mergeCell ref="D221:H221"/>
    <mergeCell ref="A4:G4"/>
    <mergeCell ref="B188:H188"/>
    <mergeCell ref="B189:H189"/>
    <mergeCell ref="B190:H190"/>
    <mergeCell ref="A220:C220"/>
    <mergeCell ref="D220:H220"/>
    <mergeCell ref="A222:C222"/>
    <mergeCell ref="D222:H222"/>
    <mergeCell ref="A223:C223"/>
    <mergeCell ref="D223:H223"/>
    <mergeCell ref="A224:C224"/>
    <mergeCell ref="D224:H224"/>
    <mergeCell ref="A225:C225"/>
    <mergeCell ref="D225:H225"/>
    <mergeCell ref="A226:C226"/>
    <mergeCell ref="D226:H226"/>
    <mergeCell ref="A227:C227"/>
    <mergeCell ref="D227:H227"/>
    <mergeCell ref="A228:C228"/>
    <mergeCell ref="D228:H228"/>
    <mergeCell ref="A229:C229"/>
    <mergeCell ref="D229:H229"/>
    <mergeCell ref="A230:C230"/>
    <mergeCell ref="D230:H230"/>
  </mergeCells>
  <pageMargins left="1" right="0.7" top="0.42" bottom="0.5" header="0.3" footer="0.3"/>
  <pageSetup paperSize="9" scale="80" fitToHeight="3"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7FA2B4-A2D3-476C-A0B2-6120DEB6C71C}">
  <sheetPr>
    <pageSetUpPr fitToPage="1"/>
  </sheetPr>
  <dimension ref="A1:J1393"/>
  <sheetViews>
    <sheetView zoomScale="80" zoomScaleNormal="80" zoomScaleSheetLayoutView="40" workbookViewId="0"/>
  </sheetViews>
  <sheetFormatPr defaultColWidth="9.140625" defaultRowHeight="12" x14ac:dyDescent="0.2"/>
  <cols>
    <col min="1" max="1" width="47.85546875" style="164" customWidth="1"/>
    <col min="2" max="2" width="17.140625" style="164" customWidth="1"/>
    <col min="3" max="3" width="13.28515625" style="168" customWidth="1"/>
    <col min="4" max="4" width="67.7109375" style="168" customWidth="1"/>
    <col min="5" max="5" width="15.42578125" style="166" customWidth="1"/>
    <col min="6" max="6" width="19.85546875" style="166" customWidth="1"/>
    <col min="7" max="7" width="9.7109375" style="167" customWidth="1"/>
    <col min="8" max="8" width="7.28515625" style="168" customWidth="1"/>
    <col min="9" max="9" width="15.42578125" style="151" bestFit="1" customWidth="1"/>
    <col min="10" max="10" width="17" style="151" bestFit="1" customWidth="1"/>
    <col min="11" max="16384" width="9.140625" style="151"/>
  </cols>
  <sheetData>
    <row r="1" spans="1:8" s="118" customFormat="1" ht="15.75" x14ac:dyDescent="0.25">
      <c r="A1" s="1" t="s">
        <v>99</v>
      </c>
      <c r="B1" s="1"/>
      <c r="C1" s="2"/>
      <c r="D1" s="2"/>
      <c r="E1" s="115"/>
      <c r="F1" s="116"/>
      <c r="G1" s="116"/>
      <c r="H1" s="117"/>
    </row>
    <row r="2" spans="1:8" s="118" customFormat="1" ht="15.75" x14ac:dyDescent="0.25">
      <c r="A2" s="1" t="s">
        <v>2219</v>
      </c>
      <c r="B2" s="1"/>
      <c r="C2" s="2"/>
      <c r="D2" s="2"/>
      <c r="E2" s="116"/>
      <c r="F2" s="116"/>
      <c r="G2" s="116"/>
      <c r="H2" s="117"/>
    </row>
    <row r="3" spans="1:8" s="118" customFormat="1" ht="15.75" x14ac:dyDescent="0.25">
      <c r="A3" s="1" t="s">
        <v>3305</v>
      </c>
      <c r="B3" s="1"/>
      <c r="C3" s="2"/>
      <c r="D3" s="2"/>
      <c r="E3" s="115"/>
      <c r="F3" s="115"/>
      <c r="G3" s="116"/>
      <c r="H3" s="117"/>
    </row>
    <row r="4" spans="1:8" s="119" customFormat="1" ht="18.75" x14ac:dyDescent="0.2">
      <c r="A4" s="216"/>
      <c r="B4" s="216"/>
      <c r="C4" s="216"/>
      <c r="D4" s="216"/>
      <c r="E4" s="216"/>
      <c r="F4" s="216"/>
      <c r="G4" s="216"/>
      <c r="H4" s="17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2" t="s">
        <v>17</v>
      </c>
      <c r="B6" s="122"/>
      <c r="C6" s="123"/>
      <c r="D6" s="123"/>
      <c r="E6" s="124"/>
      <c r="F6" s="125"/>
      <c r="G6" s="121"/>
      <c r="H6" s="127"/>
    </row>
    <row r="7" spans="1:8" s="118" customFormat="1" ht="15.75" x14ac:dyDescent="0.2">
      <c r="A7" s="128" t="s">
        <v>1</v>
      </c>
      <c r="B7" s="128"/>
      <c r="C7" s="120"/>
      <c r="D7" s="129"/>
      <c r="E7" s="130"/>
      <c r="F7" s="125"/>
      <c r="G7" s="121"/>
      <c r="H7" s="127"/>
    </row>
    <row r="8" spans="1:8" s="118" customFormat="1" ht="31.5" x14ac:dyDescent="0.2">
      <c r="A8" s="131" t="s">
        <v>2591</v>
      </c>
      <c r="B8" s="131" t="s">
        <v>2434</v>
      </c>
      <c r="C8" s="127">
        <v>24105</v>
      </c>
      <c r="D8" s="132" t="s">
        <v>133</v>
      </c>
      <c r="E8" s="133">
        <v>13000</v>
      </c>
      <c r="F8" s="134">
        <v>9127950</v>
      </c>
      <c r="G8" s="134">
        <v>0.62991025508744458</v>
      </c>
      <c r="H8" s="127"/>
    </row>
    <row r="9" spans="1:8" s="118" customFormat="1" ht="15.75" x14ac:dyDescent="0.2">
      <c r="A9" s="131" t="s">
        <v>2210</v>
      </c>
      <c r="B9" s="131" t="s">
        <v>548</v>
      </c>
      <c r="C9" s="127">
        <v>26401</v>
      </c>
      <c r="D9" s="132" t="s">
        <v>547</v>
      </c>
      <c r="E9" s="133">
        <v>1050</v>
      </c>
      <c r="F9" s="134">
        <v>15592500</v>
      </c>
      <c r="G9" s="134">
        <v>1.07597411499463</v>
      </c>
      <c r="H9" s="127"/>
    </row>
    <row r="10" spans="1:8" s="118" customFormat="1" ht="15.75" x14ac:dyDescent="0.2">
      <c r="A10" s="131" t="s">
        <v>2211</v>
      </c>
      <c r="B10" s="131" t="s">
        <v>545</v>
      </c>
      <c r="C10" s="127">
        <v>27103</v>
      </c>
      <c r="D10" s="132" t="s">
        <v>544</v>
      </c>
      <c r="E10" s="133">
        <v>26649</v>
      </c>
      <c r="F10" s="134">
        <v>24410484</v>
      </c>
      <c r="G10" s="134">
        <v>1.6844285286258649</v>
      </c>
      <c r="H10" s="127"/>
    </row>
    <row r="11" spans="1:8" s="118" customFormat="1" ht="15.75" x14ac:dyDescent="0.2">
      <c r="A11" s="131" t="s">
        <v>2212</v>
      </c>
      <c r="B11" s="131" t="s">
        <v>2200</v>
      </c>
      <c r="C11" s="127">
        <v>27104</v>
      </c>
      <c r="D11" s="132" t="s">
        <v>142</v>
      </c>
      <c r="E11" s="133">
        <v>200</v>
      </c>
      <c r="F11" s="134">
        <v>6752000</v>
      </c>
      <c r="G11" s="134">
        <v>0.46596606284723041</v>
      </c>
      <c r="H11" s="127"/>
    </row>
    <row r="12" spans="1:8" s="118" customFormat="1" ht="31.5" x14ac:dyDescent="0.2">
      <c r="A12" s="131" t="s">
        <v>2213</v>
      </c>
      <c r="B12" s="131" t="s">
        <v>2201</v>
      </c>
      <c r="C12" s="127">
        <v>28140</v>
      </c>
      <c r="D12" s="132" t="s">
        <v>121</v>
      </c>
      <c r="E12" s="133">
        <v>2600</v>
      </c>
      <c r="F12" s="134">
        <v>10438480</v>
      </c>
      <c r="G12" s="134">
        <v>0.7203388340796657</v>
      </c>
      <c r="H12" s="127"/>
    </row>
    <row r="13" spans="1:8" s="118" customFormat="1" ht="31.5" x14ac:dyDescent="0.2">
      <c r="A13" s="131" t="s">
        <v>556</v>
      </c>
      <c r="B13" s="131" t="s">
        <v>543</v>
      </c>
      <c r="C13" s="127">
        <v>42202</v>
      </c>
      <c r="D13" s="132" t="s">
        <v>542</v>
      </c>
      <c r="E13" s="133">
        <v>5300</v>
      </c>
      <c r="F13" s="134">
        <v>23559560</v>
      </c>
      <c r="G13" s="134">
        <v>1.6257134681920125</v>
      </c>
      <c r="H13" s="127"/>
    </row>
    <row r="14" spans="1:8" s="118" customFormat="1" ht="15.75" x14ac:dyDescent="0.2">
      <c r="A14" s="131" t="s">
        <v>2214</v>
      </c>
      <c r="B14" s="131" t="s">
        <v>2202</v>
      </c>
      <c r="C14" s="127">
        <v>62099</v>
      </c>
      <c r="D14" s="132" t="s">
        <v>125</v>
      </c>
      <c r="E14" s="133">
        <v>1800</v>
      </c>
      <c r="F14" s="134">
        <v>4369320</v>
      </c>
      <c r="G14" s="134">
        <v>0.3015574902901843</v>
      </c>
      <c r="H14" s="127"/>
    </row>
    <row r="15" spans="1:8" s="118" customFormat="1" ht="15.75" x14ac:dyDescent="0.2">
      <c r="A15" s="131" t="s">
        <v>541</v>
      </c>
      <c r="B15" s="131" t="s">
        <v>104</v>
      </c>
      <c r="C15" s="127">
        <v>63999</v>
      </c>
      <c r="D15" s="132" t="s">
        <v>105</v>
      </c>
      <c r="E15" s="133">
        <v>122900</v>
      </c>
      <c r="F15" s="134">
        <v>40323490</v>
      </c>
      <c r="G15" s="134">
        <v>2.7824503366536781</v>
      </c>
      <c r="H15" s="127"/>
    </row>
    <row r="16" spans="1:8" s="118" customFormat="1" ht="15.75" x14ac:dyDescent="0.2">
      <c r="A16" s="131" t="s">
        <v>540</v>
      </c>
      <c r="B16" s="131" t="s">
        <v>109</v>
      </c>
      <c r="C16" s="127">
        <v>64920</v>
      </c>
      <c r="D16" s="132" t="s">
        <v>98</v>
      </c>
      <c r="E16" s="133">
        <v>35155</v>
      </c>
      <c r="F16" s="134">
        <v>39018534.5</v>
      </c>
      <c r="G16" s="134">
        <v>2.6924064067069517</v>
      </c>
      <c r="H16" s="127"/>
    </row>
    <row r="17" spans="1:8" s="118" customFormat="1" ht="15.75" x14ac:dyDescent="0.2">
      <c r="A17" s="131" t="s">
        <v>558</v>
      </c>
      <c r="B17" s="131" t="s">
        <v>538</v>
      </c>
      <c r="C17" s="127">
        <v>64920</v>
      </c>
      <c r="D17" s="132" t="s">
        <v>98</v>
      </c>
      <c r="E17" s="133">
        <v>211</v>
      </c>
      <c r="F17" s="134">
        <v>143975.85</v>
      </c>
      <c r="G17" s="134">
        <v>1.0002266649676489E-2</v>
      </c>
      <c r="H17" s="127"/>
    </row>
    <row r="18" spans="1:8" s="118" customFormat="1" ht="31.5" x14ac:dyDescent="0.2">
      <c r="A18" s="131" t="s">
        <v>559</v>
      </c>
      <c r="B18" s="131" t="s">
        <v>106</v>
      </c>
      <c r="C18" s="127">
        <v>66301</v>
      </c>
      <c r="D18" s="132" t="s">
        <v>107</v>
      </c>
      <c r="E18" s="133">
        <v>5200</v>
      </c>
      <c r="F18" s="134">
        <v>13634920</v>
      </c>
      <c r="G18" s="134">
        <v>0.94089809409957792</v>
      </c>
      <c r="H18" s="127"/>
    </row>
    <row r="19" spans="1:8" s="118" customFormat="1" ht="31.5" x14ac:dyDescent="0.2">
      <c r="A19" s="131" t="s">
        <v>560</v>
      </c>
      <c r="B19" s="131" t="s">
        <v>537</v>
      </c>
      <c r="C19" s="127">
        <v>66301</v>
      </c>
      <c r="D19" s="135" t="s">
        <v>107</v>
      </c>
      <c r="E19" s="133">
        <v>3150</v>
      </c>
      <c r="F19" s="134">
        <v>9655065</v>
      </c>
      <c r="G19" s="134">
        <v>0.66628199813452071</v>
      </c>
      <c r="H19" s="127"/>
    </row>
    <row r="20" spans="1:8" s="118" customFormat="1" ht="31.5" x14ac:dyDescent="0.2">
      <c r="A20" s="131" t="s">
        <v>2592</v>
      </c>
      <c r="B20" s="131" t="s">
        <v>2435</v>
      </c>
      <c r="C20" s="127">
        <v>66301</v>
      </c>
      <c r="D20" s="132" t="s">
        <v>107</v>
      </c>
      <c r="E20" s="133">
        <v>6500</v>
      </c>
      <c r="F20" s="134">
        <v>7619950</v>
      </c>
      <c r="G20" s="134">
        <v>0.52585594338128783</v>
      </c>
      <c r="H20" s="127"/>
    </row>
    <row r="21" spans="1:8" s="118" customFormat="1" ht="15.75" x14ac:dyDescent="0.2">
      <c r="A21" s="131" t="s">
        <v>5284</v>
      </c>
      <c r="B21" s="131" t="s">
        <v>3307</v>
      </c>
      <c r="C21" s="127">
        <v>86100</v>
      </c>
      <c r="D21" s="132" t="s">
        <v>3308</v>
      </c>
      <c r="E21" s="133">
        <v>18000</v>
      </c>
      <c r="F21" s="134">
        <v>13730400</v>
      </c>
      <c r="G21" s="134">
        <v>0.9474863604667555</v>
      </c>
      <c r="H21" s="127"/>
    </row>
    <row r="22" spans="1:8" s="118" customFormat="1" ht="15.75" x14ac:dyDescent="0.2">
      <c r="A22" s="131" t="s">
        <v>5285</v>
      </c>
      <c r="B22" s="131" t="s">
        <v>2220</v>
      </c>
      <c r="C22" s="127" t="s">
        <v>2221</v>
      </c>
      <c r="D22" s="132" t="s">
        <v>3006</v>
      </c>
      <c r="E22" s="133">
        <v>8500</v>
      </c>
      <c r="F22" s="134">
        <v>6970000</v>
      </c>
      <c r="G22" s="134">
        <v>0.48100839703286841</v>
      </c>
      <c r="H22" s="127"/>
    </row>
    <row r="23" spans="1:8" s="118" customFormat="1" ht="15.75" x14ac:dyDescent="0.2">
      <c r="A23" s="131" t="s">
        <v>5286</v>
      </c>
      <c r="B23" s="131" t="s">
        <v>152</v>
      </c>
      <c r="C23" s="127" t="s">
        <v>153</v>
      </c>
      <c r="D23" s="132" t="s">
        <v>154</v>
      </c>
      <c r="E23" s="133">
        <v>1600</v>
      </c>
      <c r="F23" s="134">
        <v>8400000</v>
      </c>
      <c r="G23" s="134">
        <v>0.57968058916801701</v>
      </c>
      <c r="H23" s="127"/>
    </row>
    <row r="24" spans="1:8" s="118" customFormat="1" ht="31.5" x14ac:dyDescent="0.2">
      <c r="A24" s="131" t="s">
        <v>5287</v>
      </c>
      <c r="B24" s="131" t="s">
        <v>86</v>
      </c>
      <c r="C24" s="127" t="s">
        <v>87</v>
      </c>
      <c r="D24" s="132" t="s">
        <v>123</v>
      </c>
      <c r="E24" s="133">
        <v>19000</v>
      </c>
      <c r="F24" s="134">
        <v>19712500</v>
      </c>
      <c r="G24" s="134">
        <v>1.3602604307965966</v>
      </c>
      <c r="H24" s="127"/>
    </row>
    <row r="25" spans="1:8" s="118" customFormat="1" ht="15.75" x14ac:dyDescent="0.2">
      <c r="A25" s="131" t="s">
        <v>2602</v>
      </c>
      <c r="B25" s="131" t="s">
        <v>41</v>
      </c>
      <c r="C25" s="127" t="s">
        <v>141</v>
      </c>
      <c r="D25" s="132" t="s">
        <v>142</v>
      </c>
      <c r="E25" s="133">
        <v>58500</v>
      </c>
      <c r="F25" s="134">
        <v>74704500</v>
      </c>
      <c r="G25" s="134">
        <v>5.1547927314232345</v>
      </c>
      <c r="H25" s="127"/>
    </row>
    <row r="26" spans="1:8" s="118" customFormat="1" ht="31.5" x14ac:dyDescent="0.2">
      <c r="A26" s="131" t="s">
        <v>2603</v>
      </c>
      <c r="B26" s="131" t="s">
        <v>119</v>
      </c>
      <c r="C26" s="127" t="s">
        <v>120</v>
      </c>
      <c r="D26" s="132" t="s">
        <v>121</v>
      </c>
      <c r="E26" s="133">
        <v>5000</v>
      </c>
      <c r="F26" s="134">
        <v>9529500</v>
      </c>
      <c r="G26" s="134">
        <v>0.65761782064819208</v>
      </c>
      <c r="H26" s="127"/>
    </row>
    <row r="27" spans="1:8" s="118" customFormat="1" ht="31.5" x14ac:dyDescent="0.2">
      <c r="A27" s="131" t="s">
        <v>5288</v>
      </c>
      <c r="B27" s="131" t="s">
        <v>528</v>
      </c>
      <c r="C27" s="182" t="s">
        <v>527</v>
      </c>
      <c r="D27" s="132" t="s">
        <v>526</v>
      </c>
      <c r="E27" s="133">
        <v>70</v>
      </c>
      <c r="F27" s="134">
        <v>185752</v>
      </c>
      <c r="G27" s="134">
        <v>1.2884885040912005E-2</v>
      </c>
      <c r="H27" s="127"/>
    </row>
    <row r="28" spans="1:8" s="118" customFormat="1" ht="15.75" x14ac:dyDescent="0.2">
      <c r="A28" s="131" t="s">
        <v>5289</v>
      </c>
      <c r="B28" s="131" t="s">
        <v>100</v>
      </c>
      <c r="C28" s="127" t="s">
        <v>54</v>
      </c>
      <c r="D28" s="132" t="s">
        <v>125</v>
      </c>
      <c r="E28" s="133">
        <v>13000</v>
      </c>
      <c r="F28" s="134">
        <v>11716900</v>
      </c>
      <c r="G28" s="134">
        <v>0.80855177384848853</v>
      </c>
      <c r="H28" s="127"/>
    </row>
    <row r="29" spans="1:8" s="118" customFormat="1" ht="15.75" x14ac:dyDescent="0.2">
      <c r="A29" s="131" t="s">
        <v>5290</v>
      </c>
      <c r="B29" s="131" t="s">
        <v>525</v>
      </c>
      <c r="C29" s="127" t="s">
        <v>54</v>
      </c>
      <c r="D29" s="132" t="s">
        <v>125</v>
      </c>
      <c r="E29" s="133">
        <v>2200</v>
      </c>
      <c r="F29" s="134">
        <v>4328280</v>
      </c>
      <c r="G29" s="134">
        <v>0.29872566737743855</v>
      </c>
      <c r="H29" s="127"/>
    </row>
    <row r="30" spans="1:8" s="118" customFormat="1" ht="78.75" x14ac:dyDescent="0.2">
      <c r="A30" s="131" t="s">
        <v>5291</v>
      </c>
      <c r="B30" s="131" t="s">
        <v>108</v>
      </c>
      <c r="C30" s="127" t="s">
        <v>77</v>
      </c>
      <c r="D30" s="132" t="s">
        <v>90</v>
      </c>
      <c r="E30" s="133">
        <v>7200</v>
      </c>
      <c r="F30" s="134">
        <v>36475200</v>
      </c>
      <c r="G30" s="134">
        <v>2.5169124273727195</v>
      </c>
      <c r="H30" s="127"/>
    </row>
    <row r="31" spans="1:8" s="118" customFormat="1" ht="78.75" x14ac:dyDescent="0.2">
      <c r="A31" s="131" t="s">
        <v>5292</v>
      </c>
      <c r="B31" s="131" t="s">
        <v>38</v>
      </c>
      <c r="C31" s="127" t="s">
        <v>77</v>
      </c>
      <c r="D31" s="132" t="s">
        <v>90</v>
      </c>
      <c r="E31" s="133">
        <v>13200</v>
      </c>
      <c r="F31" s="134">
        <v>26199360</v>
      </c>
      <c r="G31" s="134">
        <v>1.8078637149041563</v>
      </c>
      <c r="H31" s="127"/>
    </row>
    <row r="32" spans="1:8" s="118" customFormat="1" ht="78.75" x14ac:dyDescent="0.2">
      <c r="A32" s="131" t="s">
        <v>5293</v>
      </c>
      <c r="B32" s="131" t="s">
        <v>111</v>
      </c>
      <c r="C32" s="127" t="s">
        <v>77</v>
      </c>
      <c r="D32" s="132" t="s">
        <v>90</v>
      </c>
      <c r="E32" s="133">
        <v>5000</v>
      </c>
      <c r="F32" s="134">
        <v>10942000</v>
      </c>
      <c r="G32" s="134">
        <v>0.75508248595651195</v>
      </c>
      <c r="H32" s="127"/>
    </row>
    <row r="33" spans="1:8" s="118" customFormat="1" ht="15.75" x14ac:dyDescent="0.2">
      <c r="A33" s="131" t="s">
        <v>5294</v>
      </c>
      <c r="B33" s="131" t="s">
        <v>40</v>
      </c>
      <c r="C33" s="127" t="s">
        <v>47</v>
      </c>
      <c r="D33" s="132" t="s">
        <v>126</v>
      </c>
      <c r="E33" s="133">
        <v>2900</v>
      </c>
      <c r="F33" s="134">
        <v>33205000</v>
      </c>
      <c r="G33" s="134">
        <v>2.2912636142815566</v>
      </c>
      <c r="H33" s="127"/>
    </row>
    <row r="34" spans="1:8" s="118" customFormat="1" ht="31.5" x14ac:dyDescent="0.2">
      <c r="A34" s="131" t="s">
        <v>5295</v>
      </c>
      <c r="B34" s="131" t="s">
        <v>513</v>
      </c>
      <c r="C34" s="127" t="s">
        <v>512</v>
      </c>
      <c r="D34" s="132" t="s">
        <v>511</v>
      </c>
      <c r="E34" s="133">
        <v>6300</v>
      </c>
      <c r="F34" s="134">
        <v>6397335</v>
      </c>
      <c r="G34" s="134">
        <v>0.44149363415938947</v>
      </c>
      <c r="H34" s="127"/>
    </row>
    <row r="35" spans="1:8" s="118" customFormat="1" ht="47.25" x14ac:dyDescent="0.2">
      <c r="A35" s="131" t="s">
        <v>5296</v>
      </c>
      <c r="B35" s="131" t="s">
        <v>91</v>
      </c>
      <c r="C35" s="127" t="s">
        <v>92</v>
      </c>
      <c r="D35" s="135" t="s">
        <v>127</v>
      </c>
      <c r="E35" s="133">
        <v>58000</v>
      </c>
      <c r="F35" s="134">
        <v>24038100</v>
      </c>
      <c r="G35" s="134">
        <v>1.658733461775477</v>
      </c>
      <c r="H35" s="127"/>
    </row>
    <row r="36" spans="1:8" s="118" customFormat="1" ht="15.75" x14ac:dyDescent="0.2">
      <c r="A36" s="131" t="s">
        <v>5297</v>
      </c>
      <c r="B36" s="131" t="s">
        <v>189</v>
      </c>
      <c r="C36" s="127" t="s">
        <v>190</v>
      </c>
      <c r="D36" s="132" t="s">
        <v>191</v>
      </c>
      <c r="E36" s="133">
        <v>4500</v>
      </c>
      <c r="F36" s="134">
        <v>18135000</v>
      </c>
      <c r="G36" s="134">
        <v>1.2514105125496058</v>
      </c>
      <c r="H36" s="127"/>
    </row>
    <row r="37" spans="1:8" s="118" customFormat="1" ht="47.25" x14ac:dyDescent="0.2">
      <c r="A37" s="131" t="s">
        <v>5298</v>
      </c>
      <c r="B37" s="131" t="s">
        <v>503</v>
      </c>
      <c r="C37" s="127" t="s">
        <v>502</v>
      </c>
      <c r="D37" s="132" t="s">
        <v>501</v>
      </c>
      <c r="E37" s="133">
        <v>4600</v>
      </c>
      <c r="F37" s="134">
        <v>7809880</v>
      </c>
      <c r="G37" s="134">
        <v>0.53896140453669261</v>
      </c>
      <c r="H37" s="127"/>
    </row>
    <row r="38" spans="1:8" s="118" customFormat="1" ht="31.5" x14ac:dyDescent="0.2">
      <c r="A38" s="131" t="s">
        <v>5299</v>
      </c>
      <c r="B38" s="131" t="s">
        <v>500</v>
      </c>
      <c r="C38" s="127" t="s">
        <v>499</v>
      </c>
      <c r="D38" s="132" t="s">
        <v>498</v>
      </c>
      <c r="E38" s="133">
        <v>2950</v>
      </c>
      <c r="F38" s="134">
        <v>15059750</v>
      </c>
      <c r="G38" s="134">
        <v>1.039213548309315</v>
      </c>
      <c r="H38" s="127"/>
    </row>
    <row r="39" spans="1:8" s="118" customFormat="1" ht="31.5" x14ac:dyDescent="0.2">
      <c r="A39" s="131" t="s">
        <v>5300</v>
      </c>
      <c r="B39" s="131" t="s">
        <v>83</v>
      </c>
      <c r="C39" s="127" t="s">
        <v>84</v>
      </c>
      <c r="D39" s="132" t="s">
        <v>128</v>
      </c>
      <c r="E39" s="133">
        <v>13350</v>
      </c>
      <c r="F39" s="134">
        <v>43814700</v>
      </c>
      <c r="G39" s="134">
        <v>3.0233491785446938</v>
      </c>
      <c r="H39" s="127"/>
    </row>
    <row r="40" spans="1:8" s="118" customFormat="1" ht="15.75" x14ac:dyDescent="0.2">
      <c r="A40" s="131" t="s">
        <v>3304</v>
      </c>
      <c r="B40" s="131" t="s">
        <v>37</v>
      </c>
      <c r="C40" s="127" t="s">
        <v>53</v>
      </c>
      <c r="D40" s="132" t="s">
        <v>129</v>
      </c>
      <c r="E40" s="133">
        <v>2240</v>
      </c>
      <c r="F40" s="134">
        <v>30345280</v>
      </c>
      <c r="G40" s="134">
        <v>2.0939385504404884</v>
      </c>
      <c r="H40" s="127"/>
    </row>
    <row r="41" spans="1:8" s="118" customFormat="1" ht="78.75" x14ac:dyDescent="0.2">
      <c r="A41" s="131" t="s">
        <v>5301</v>
      </c>
      <c r="B41" s="131" t="s">
        <v>138</v>
      </c>
      <c r="C41" s="127" t="s">
        <v>139</v>
      </c>
      <c r="D41" s="132" t="s">
        <v>140</v>
      </c>
      <c r="E41" s="133">
        <v>22400</v>
      </c>
      <c r="F41" s="134">
        <v>28582400</v>
      </c>
      <c r="G41" s="134">
        <v>1.9722971280130686</v>
      </c>
      <c r="H41" s="127"/>
    </row>
    <row r="42" spans="1:8" s="118" customFormat="1" ht="31.5" x14ac:dyDescent="0.2">
      <c r="A42" s="131" t="s">
        <v>2956</v>
      </c>
      <c r="B42" s="131" t="s">
        <v>486</v>
      </c>
      <c r="C42" s="127" t="s">
        <v>51</v>
      </c>
      <c r="D42" s="132" t="s">
        <v>130</v>
      </c>
      <c r="E42" s="133">
        <v>1700</v>
      </c>
      <c r="F42" s="134">
        <v>13520950</v>
      </c>
      <c r="G42" s="134">
        <v>0.93303398938793947</v>
      </c>
      <c r="H42" s="127"/>
    </row>
    <row r="43" spans="1:8" s="118" customFormat="1" ht="31.5" x14ac:dyDescent="0.2">
      <c r="A43" s="131" t="s">
        <v>2957</v>
      </c>
      <c r="B43" s="131" t="s">
        <v>82</v>
      </c>
      <c r="C43" s="127" t="s">
        <v>51</v>
      </c>
      <c r="D43" s="132" t="s">
        <v>130</v>
      </c>
      <c r="E43" s="133">
        <v>565</v>
      </c>
      <c r="F43" s="134">
        <v>6853450</v>
      </c>
      <c r="G43" s="134">
        <v>0.47296626836618899</v>
      </c>
      <c r="H43" s="127"/>
    </row>
    <row r="44" spans="1:8" s="118" customFormat="1" ht="78.75" x14ac:dyDescent="0.2">
      <c r="A44" s="131" t="s">
        <v>2546</v>
      </c>
      <c r="B44" s="131" t="s">
        <v>80</v>
      </c>
      <c r="C44" s="127" t="s">
        <v>81</v>
      </c>
      <c r="D44" s="132" t="s">
        <v>131</v>
      </c>
      <c r="E44" s="133">
        <v>7250</v>
      </c>
      <c r="F44" s="134">
        <v>36992400</v>
      </c>
      <c r="G44" s="134">
        <v>2.5526000202204808</v>
      </c>
      <c r="H44" s="127"/>
    </row>
    <row r="45" spans="1:8" s="118" customFormat="1" ht="31.5" x14ac:dyDescent="0.2">
      <c r="A45" s="131" t="s">
        <v>2547</v>
      </c>
      <c r="B45" s="131" t="s">
        <v>85</v>
      </c>
      <c r="C45" s="127" t="s">
        <v>49</v>
      </c>
      <c r="D45" s="132" t="s">
        <v>132</v>
      </c>
      <c r="E45" s="133">
        <v>68000</v>
      </c>
      <c r="F45" s="134">
        <v>22263200</v>
      </c>
      <c r="G45" s="134">
        <v>1.5362626409218578</v>
      </c>
      <c r="H45" s="127"/>
    </row>
    <row r="46" spans="1:8" s="118" customFormat="1" ht="31.5" x14ac:dyDescent="0.2">
      <c r="A46" s="131" t="s">
        <v>5302</v>
      </c>
      <c r="B46" s="131" t="s">
        <v>2442</v>
      </c>
      <c r="C46" s="127" t="s">
        <v>49</v>
      </c>
      <c r="D46" s="132" t="s">
        <v>132</v>
      </c>
      <c r="E46" s="133">
        <v>4800</v>
      </c>
      <c r="F46" s="134">
        <v>5832480</v>
      </c>
      <c r="G46" s="134">
        <v>0.40251777325834098</v>
      </c>
      <c r="H46" s="127"/>
    </row>
    <row r="47" spans="1:8" s="118" customFormat="1" ht="15.75" x14ac:dyDescent="0.2">
      <c r="A47" s="131" t="s">
        <v>5303</v>
      </c>
      <c r="B47" s="131" t="s">
        <v>186</v>
      </c>
      <c r="C47" s="127" t="s">
        <v>187</v>
      </c>
      <c r="D47" s="132" t="s">
        <v>188</v>
      </c>
      <c r="E47" s="133">
        <v>20000</v>
      </c>
      <c r="F47" s="134">
        <v>5271000</v>
      </c>
      <c r="G47" s="134">
        <v>0.36377479253103806</v>
      </c>
      <c r="H47" s="127"/>
    </row>
    <row r="48" spans="1:8" s="118" customFormat="1" ht="15.75" x14ac:dyDescent="0.2">
      <c r="A48" s="131" t="s">
        <v>5304</v>
      </c>
      <c r="B48" s="131" t="s">
        <v>39</v>
      </c>
      <c r="C48" s="127" t="s">
        <v>96</v>
      </c>
      <c r="D48" s="132" t="s">
        <v>97</v>
      </c>
      <c r="E48" s="133">
        <v>14890</v>
      </c>
      <c r="F48" s="134">
        <v>60228561</v>
      </c>
      <c r="G48" s="134">
        <v>4.1559307493640105</v>
      </c>
      <c r="H48" s="127"/>
    </row>
    <row r="49" spans="1:8" s="118" customFormat="1" ht="31.5" x14ac:dyDescent="0.2">
      <c r="A49" s="131" t="s">
        <v>5305</v>
      </c>
      <c r="B49" s="131" t="s">
        <v>88</v>
      </c>
      <c r="C49" s="127" t="s">
        <v>89</v>
      </c>
      <c r="D49" s="132" t="s">
        <v>133</v>
      </c>
      <c r="E49" s="133">
        <v>6000</v>
      </c>
      <c r="F49" s="134">
        <v>17279400</v>
      </c>
      <c r="G49" s="134">
        <v>1.1923728009476244</v>
      </c>
      <c r="H49" s="127"/>
    </row>
    <row r="50" spans="1:8" s="118" customFormat="1" ht="15.75" x14ac:dyDescent="0.2">
      <c r="A50" s="131" t="s">
        <v>5306</v>
      </c>
      <c r="B50" s="131" t="s">
        <v>116</v>
      </c>
      <c r="C50" s="127" t="s">
        <v>117</v>
      </c>
      <c r="D50" s="132" t="s">
        <v>118</v>
      </c>
      <c r="E50" s="133">
        <v>3500</v>
      </c>
      <c r="F50" s="134">
        <v>18319000</v>
      </c>
      <c r="G50" s="134">
        <v>1.2641067946145479</v>
      </c>
      <c r="H50" s="127"/>
    </row>
    <row r="51" spans="1:8" s="118" customFormat="1" ht="47.25" x14ac:dyDescent="0.2">
      <c r="A51" s="131" t="s">
        <v>5307</v>
      </c>
      <c r="B51" s="131" t="s">
        <v>112</v>
      </c>
      <c r="C51" s="127" t="s">
        <v>114</v>
      </c>
      <c r="D51" s="132" t="s">
        <v>113</v>
      </c>
      <c r="E51" s="133">
        <v>10400</v>
      </c>
      <c r="F51" s="134">
        <v>7674160</v>
      </c>
      <c r="G51" s="134">
        <v>0.52959651648313844</v>
      </c>
      <c r="H51" s="127"/>
    </row>
    <row r="52" spans="1:8" s="118" customFormat="1" ht="31.5" x14ac:dyDescent="0.2">
      <c r="A52" s="131" t="s">
        <v>5308</v>
      </c>
      <c r="B52" s="131" t="s">
        <v>2204</v>
      </c>
      <c r="C52" s="127" t="s">
        <v>2205</v>
      </c>
      <c r="D52" s="132" t="s">
        <v>135</v>
      </c>
      <c r="E52" s="133">
        <v>16500</v>
      </c>
      <c r="F52" s="134">
        <v>8184000</v>
      </c>
      <c r="G52" s="134">
        <v>0.56477625804830223</v>
      </c>
      <c r="H52" s="127"/>
    </row>
    <row r="53" spans="1:8" s="118" customFormat="1" ht="31.5" x14ac:dyDescent="0.2">
      <c r="A53" s="131" t="s">
        <v>5309</v>
      </c>
      <c r="B53" s="131" t="s">
        <v>42</v>
      </c>
      <c r="C53" s="127" t="s">
        <v>50</v>
      </c>
      <c r="D53" s="132" t="s">
        <v>134</v>
      </c>
      <c r="E53" s="133">
        <v>37200</v>
      </c>
      <c r="F53" s="134">
        <v>67402680</v>
      </c>
      <c r="G53" s="134">
        <v>4.6509559580132551</v>
      </c>
      <c r="H53" s="127"/>
    </row>
    <row r="54" spans="1:8" s="118" customFormat="1" ht="47.25" x14ac:dyDescent="0.2">
      <c r="A54" s="131" t="s">
        <v>5310</v>
      </c>
      <c r="B54" s="131" t="s">
        <v>195</v>
      </c>
      <c r="C54" s="127" t="s">
        <v>193</v>
      </c>
      <c r="D54" s="132" t="s">
        <v>194</v>
      </c>
      <c r="E54" s="133">
        <v>43000</v>
      </c>
      <c r="F54" s="134">
        <v>48753400</v>
      </c>
      <c r="G54" s="134">
        <v>3.3641270493823572</v>
      </c>
      <c r="H54" s="127"/>
    </row>
    <row r="55" spans="1:8" s="118" customFormat="1" ht="47.25" x14ac:dyDescent="0.2">
      <c r="A55" s="131" t="s">
        <v>5311</v>
      </c>
      <c r="B55" s="131" t="s">
        <v>2206</v>
      </c>
      <c r="C55" s="127" t="s">
        <v>193</v>
      </c>
      <c r="D55" s="132" t="s">
        <v>194</v>
      </c>
      <c r="E55" s="133">
        <v>1400</v>
      </c>
      <c r="F55" s="134">
        <v>7832300</v>
      </c>
      <c r="G55" s="134">
        <v>0.54050841890569257</v>
      </c>
      <c r="H55" s="127"/>
    </row>
    <row r="56" spans="1:8" s="118" customFormat="1" ht="47.25" x14ac:dyDescent="0.2">
      <c r="A56" s="131" t="s">
        <v>5312</v>
      </c>
      <c r="B56" s="131" t="s">
        <v>478</v>
      </c>
      <c r="C56" s="127" t="s">
        <v>477</v>
      </c>
      <c r="D56" s="132" t="s">
        <v>476</v>
      </c>
      <c r="E56" s="133">
        <v>8600</v>
      </c>
      <c r="F56" s="134">
        <v>11291800</v>
      </c>
      <c r="G56" s="134">
        <v>0.77921922218649453</v>
      </c>
      <c r="H56" s="127"/>
    </row>
    <row r="57" spans="1:8" s="118" customFormat="1" ht="31.5" x14ac:dyDescent="0.2">
      <c r="A57" s="131" t="s">
        <v>5313</v>
      </c>
      <c r="B57" s="131" t="s">
        <v>59</v>
      </c>
      <c r="C57" s="127" t="s">
        <v>46</v>
      </c>
      <c r="D57" s="132" t="s">
        <v>135</v>
      </c>
      <c r="E57" s="133">
        <v>75300</v>
      </c>
      <c r="F57" s="134">
        <v>109486200</v>
      </c>
      <c r="G57" s="134">
        <v>7.5547833504351924</v>
      </c>
      <c r="H57" s="127"/>
    </row>
    <row r="58" spans="1:8" s="118" customFormat="1" ht="31.5" x14ac:dyDescent="0.2">
      <c r="A58" s="131" t="s">
        <v>5314</v>
      </c>
      <c r="B58" s="131" t="s">
        <v>69</v>
      </c>
      <c r="C58" s="127" t="s">
        <v>46</v>
      </c>
      <c r="D58" s="132" t="s">
        <v>135</v>
      </c>
      <c r="E58" s="133">
        <v>111499</v>
      </c>
      <c r="F58" s="134">
        <v>79052791</v>
      </c>
      <c r="G58" s="134">
        <v>5.4548314761865475</v>
      </c>
      <c r="H58" s="127"/>
    </row>
    <row r="59" spans="1:8" s="118" customFormat="1" ht="31.5" x14ac:dyDescent="0.2">
      <c r="A59" s="131" t="s">
        <v>5315</v>
      </c>
      <c r="B59" s="131" t="s">
        <v>58</v>
      </c>
      <c r="C59" s="127" t="s">
        <v>46</v>
      </c>
      <c r="D59" s="132" t="s">
        <v>135</v>
      </c>
      <c r="E59" s="133">
        <v>63500</v>
      </c>
      <c r="F59" s="134">
        <v>67310000</v>
      </c>
      <c r="G59" s="134">
        <v>4.64456089593837</v>
      </c>
      <c r="H59" s="127"/>
    </row>
    <row r="60" spans="1:8" s="118" customFormat="1" ht="31.5" x14ac:dyDescent="0.2">
      <c r="A60" s="131" t="s">
        <v>5316</v>
      </c>
      <c r="B60" s="131" t="s">
        <v>57</v>
      </c>
      <c r="C60" s="127" t="s">
        <v>46</v>
      </c>
      <c r="D60" s="132" t="s">
        <v>135</v>
      </c>
      <c r="E60" s="133">
        <v>37000</v>
      </c>
      <c r="F60" s="134">
        <v>48100000</v>
      </c>
      <c r="G60" s="134">
        <v>3.3190414477452199</v>
      </c>
      <c r="H60" s="127"/>
    </row>
    <row r="61" spans="1:8" s="118" customFormat="1" ht="31.5" x14ac:dyDescent="0.2">
      <c r="A61" s="131" t="s">
        <v>5317</v>
      </c>
      <c r="B61" s="131" t="s">
        <v>183</v>
      </c>
      <c r="C61" s="127" t="s">
        <v>46</v>
      </c>
      <c r="D61" s="132" t="s">
        <v>135</v>
      </c>
      <c r="E61" s="133">
        <v>80950</v>
      </c>
      <c r="F61" s="134">
        <v>33950430</v>
      </c>
      <c r="G61" s="134">
        <v>2.3426994269971533</v>
      </c>
      <c r="H61" s="127"/>
    </row>
    <row r="62" spans="1:8" s="118" customFormat="1" ht="31.5" x14ac:dyDescent="0.2">
      <c r="A62" s="131" t="s">
        <v>5318</v>
      </c>
      <c r="B62" s="131" t="s">
        <v>475</v>
      </c>
      <c r="C62" s="127" t="s">
        <v>46</v>
      </c>
      <c r="D62" s="132" t="s">
        <v>135</v>
      </c>
      <c r="E62" s="133">
        <v>26000</v>
      </c>
      <c r="F62" s="134">
        <v>23367500</v>
      </c>
      <c r="G62" s="134">
        <v>1.6124610337713994</v>
      </c>
      <c r="H62" s="127"/>
    </row>
    <row r="63" spans="1:8" s="118" customFormat="1" ht="31.5" x14ac:dyDescent="0.2">
      <c r="A63" s="131" t="s">
        <v>5319</v>
      </c>
      <c r="B63" s="131" t="s">
        <v>474</v>
      </c>
      <c r="C63" s="127" t="s">
        <v>46</v>
      </c>
      <c r="D63" s="132" t="s">
        <v>135</v>
      </c>
      <c r="E63" s="133">
        <v>2622</v>
      </c>
      <c r="F63" s="134">
        <v>59860.260000000009</v>
      </c>
      <c r="G63" s="134" t="s">
        <v>473</v>
      </c>
      <c r="H63" s="127"/>
    </row>
    <row r="64" spans="1:8" s="118" customFormat="1" ht="15.75" x14ac:dyDescent="0.2">
      <c r="A64" s="131" t="s">
        <v>5320</v>
      </c>
      <c r="B64" s="131" t="s">
        <v>2216</v>
      </c>
      <c r="C64" s="127" t="s">
        <v>591</v>
      </c>
      <c r="D64" s="132" t="s">
        <v>592</v>
      </c>
      <c r="E64" s="133">
        <v>50000</v>
      </c>
      <c r="F64" s="134">
        <v>20470000</v>
      </c>
      <c r="G64" s="134">
        <v>1.4125290920150406</v>
      </c>
      <c r="H64" s="127"/>
    </row>
    <row r="65" spans="1:10" s="118" customFormat="1" ht="15.75" x14ac:dyDescent="0.2">
      <c r="A65" s="131" t="s">
        <v>5321</v>
      </c>
      <c r="B65" s="131" t="s">
        <v>590</v>
      </c>
      <c r="C65" s="127" t="s">
        <v>591</v>
      </c>
      <c r="D65" s="132" t="s">
        <v>592</v>
      </c>
      <c r="E65" s="133">
        <v>21000</v>
      </c>
      <c r="F65" s="134">
        <v>7725900</v>
      </c>
      <c r="G65" s="134">
        <v>0.53316665579857381</v>
      </c>
      <c r="H65" s="127"/>
    </row>
    <row r="66" spans="1:10" s="118" customFormat="1" ht="15.75" x14ac:dyDescent="0.2">
      <c r="A66" s="131" t="s">
        <v>5322</v>
      </c>
      <c r="B66" s="131" t="s">
        <v>180</v>
      </c>
      <c r="C66" s="127" t="s">
        <v>48</v>
      </c>
      <c r="D66" s="132" t="s">
        <v>98</v>
      </c>
      <c r="E66" s="133">
        <v>30000</v>
      </c>
      <c r="F66" s="134">
        <v>31710000</v>
      </c>
      <c r="G66" s="134">
        <v>2.1881063225039012</v>
      </c>
      <c r="H66" s="127"/>
    </row>
    <row r="67" spans="1:10" s="118" customFormat="1" ht="31.5" x14ac:dyDescent="0.2">
      <c r="A67" s="131" t="s">
        <v>5323</v>
      </c>
      <c r="B67" s="131" t="s">
        <v>75</v>
      </c>
      <c r="C67" s="127" t="s">
        <v>74</v>
      </c>
      <c r="D67" s="132" t="s">
        <v>136</v>
      </c>
      <c r="E67" s="133">
        <v>2100</v>
      </c>
      <c r="F67" s="134">
        <v>3655050</v>
      </c>
      <c r="G67" s="134">
        <v>0.25227176534167201</v>
      </c>
      <c r="H67" s="127"/>
    </row>
    <row r="68" spans="1:10" s="118" customFormat="1" ht="15.75" x14ac:dyDescent="0.2">
      <c r="A68" s="131" t="s">
        <v>5324</v>
      </c>
      <c r="B68" s="131" t="s">
        <v>2217</v>
      </c>
      <c r="C68" s="127" t="s">
        <v>2218</v>
      </c>
      <c r="D68" s="132" t="s">
        <v>98</v>
      </c>
      <c r="E68" s="133">
        <v>6000</v>
      </c>
      <c r="F68" s="134">
        <v>11400000</v>
      </c>
      <c r="G68" s="134">
        <v>0.78668518805294418</v>
      </c>
      <c r="H68" s="127"/>
    </row>
    <row r="69" spans="1:10" s="118" customFormat="1" ht="15.75" x14ac:dyDescent="0.2">
      <c r="A69" s="131" t="s">
        <v>5325</v>
      </c>
      <c r="B69" s="131" t="s">
        <v>93</v>
      </c>
      <c r="C69" s="127" t="s">
        <v>143</v>
      </c>
      <c r="D69" s="132" t="s">
        <v>144</v>
      </c>
      <c r="E69" s="133">
        <v>23000</v>
      </c>
      <c r="F69" s="134">
        <v>23968300</v>
      </c>
      <c r="G69" s="134">
        <v>1.6539171547747544</v>
      </c>
      <c r="H69" s="127"/>
    </row>
    <row r="70" spans="1:10" s="118" customFormat="1" ht="15.75" x14ac:dyDescent="0.2">
      <c r="A70" s="131"/>
      <c r="B70" s="131"/>
      <c r="C70" s="127"/>
      <c r="D70" s="135"/>
      <c r="E70" s="139"/>
      <c r="F70" s="140"/>
      <c r="G70" s="140"/>
      <c r="H70" s="125"/>
    </row>
    <row r="71" spans="1:10" s="118" customFormat="1" ht="15.75" x14ac:dyDescent="0.2">
      <c r="A71" s="128" t="s">
        <v>43</v>
      </c>
      <c r="B71" s="131"/>
      <c r="C71" s="127"/>
      <c r="D71" s="135"/>
      <c r="E71" s="139"/>
      <c r="F71" s="140"/>
      <c r="G71" s="140"/>
      <c r="H71" s="127"/>
    </row>
    <row r="72" spans="1:10" s="118" customFormat="1" ht="15.75" x14ac:dyDescent="0.2">
      <c r="A72" s="131" t="s">
        <v>73</v>
      </c>
      <c r="B72" s="131"/>
      <c r="C72" s="127"/>
      <c r="D72" s="135"/>
      <c r="E72" s="139"/>
      <c r="F72" s="140"/>
      <c r="G72" s="140"/>
      <c r="H72" s="127"/>
    </row>
    <row r="73" spans="1:10" s="118" customFormat="1" ht="31.5" x14ac:dyDescent="0.2">
      <c r="A73" s="131" t="s">
        <v>145</v>
      </c>
      <c r="B73" s="131" t="s">
        <v>115</v>
      </c>
      <c r="C73" s="127" t="s">
        <v>68</v>
      </c>
      <c r="D73" s="132" t="s">
        <v>107</v>
      </c>
      <c r="E73" s="133">
        <v>5251.8850000000002</v>
      </c>
      <c r="F73" s="134">
        <v>19778249.129999999</v>
      </c>
      <c r="G73" s="134">
        <v>1.3647295092672698</v>
      </c>
      <c r="H73" s="127"/>
    </row>
    <row r="74" spans="1:10" s="118" customFormat="1" ht="15.75" x14ac:dyDescent="0.2">
      <c r="A74" s="131"/>
      <c r="B74" s="131"/>
      <c r="C74" s="127"/>
      <c r="D74" s="135"/>
      <c r="E74" s="139"/>
      <c r="F74" s="140"/>
      <c r="G74" s="140"/>
      <c r="H74" s="127"/>
    </row>
    <row r="75" spans="1:10" s="118" customFormat="1" ht="15.75" x14ac:dyDescent="0.2">
      <c r="A75" s="131" t="s">
        <v>1374</v>
      </c>
      <c r="B75" s="131"/>
      <c r="C75" s="127"/>
      <c r="D75" s="135"/>
      <c r="E75" s="139"/>
      <c r="F75" s="134">
        <v>-3417963.02</v>
      </c>
      <c r="G75" s="134">
        <v>-0.23584468798620475</v>
      </c>
      <c r="H75" s="127"/>
    </row>
    <row r="76" spans="1:10" s="118" customFormat="1" ht="15.75" x14ac:dyDescent="0.2">
      <c r="A76" s="120" t="s">
        <v>18</v>
      </c>
      <c r="B76" s="120"/>
      <c r="C76" s="120"/>
      <c r="D76" s="129"/>
      <c r="E76" s="126">
        <f>SUM(E8:E75)</f>
        <v>1270252.885</v>
      </c>
      <c r="F76" s="126">
        <f>SUM(F8:F75)</f>
        <v>1449243164.72</v>
      </c>
      <c r="G76" s="126">
        <f>SUM(G8:G75)</f>
        <v>99.99999999986197</v>
      </c>
      <c r="H76" s="127"/>
      <c r="I76" s="80"/>
      <c r="J76" s="80"/>
    </row>
    <row r="77" spans="1:10" s="118" customFormat="1" ht="15.75" x14ac:dyDescent="0.2">
      <c r="A77" s="142"/>
      <c r="B77" s="142"/>
      <c r="C77" s="143"/>
      <c r="D77" s="143"/>
      <c r="E77" s="121"/>
      <c r="F77" s="125"/>
      <c r="G77" s="121"/>
      <c r="H77" s="127"/>
    </row>
    <row r="78" spans="1:10" s="114" customFormat="1" ht="15.75" x14ac:dyDescent="0.25">
      <c r="A78" s="213" t="s">
        <v>202</v>
      </c>
      <c r="B78" s="213"/>
      <c r="C78" s="213"/>
      <c r="D78" s="214">
        <v>15066593.583799999</v>
      </c>
      <c r="E78" s="214"/>
      <c r="F78" s="214"/>
      <c r="G78" s="214"/>
      <c r="H78" s="214"/>
    </row>
    <row r="79" spans="1:10" s="114" customFormat="1" ht="15.75" x14ac:dyDescent="0.25">
      <c r="A79" s="213" t="s">
        <v>203</v>
      </c>
      <c r="B79" s="213"/>
      <c r="C79" s="213"/>
      <c r="D79" s="210">
        <v>58.218299999999999</v>
      </c>
      <c r="E79" s="211"/>
      <c r="F79" s="211"/>
      <c r="G79" s="211"/>
      <c r="H79" s="212"/>
    </row>
    <row r="80" spans="1:10" s="114" customFormat="1" ht="15.75" x14ac:dyDescent="0.25">
      <c r="A80" s="213" t="s">
        <v>204</v>
      </c>
      <c r="B80" s="213"/>
      <c r="C80" s="213"/>
      <c r="D80" s="214">
        <v>58.325899999999997</v>
      </c>
      <c r="E80" s="214"/>
      <c r="F80" s="214"/>
      <c r="G80" s="214"/>
      <c r="H80" s="214"/>
    </row>
    <row r="81" spans="1:8" s="114" customFormat="1" ht="15.75" x14ac:dyDescent="0.25">
      <c r="A81" s="215"/>
      <c r="B81" s="215"/>
      <c r="C81" s="215"/>
      <c r="D81" s="214"/>
      <c r="E81" s="214"/>
      <c r="F81" s="214"/>
      <c r="G81" s="214"/>
      <c r="H81" s="214"/>
    </row>
    <row r="82" spans="1:8" s="114" customFormat="1" ht="15.75" x14ac:dyDescent="0.25">
      <c r="A82" s="213" t="s">
        <v>205</v>
      </c>
      <c r="B82" s="213"/>
      <c r="C82" s="213"/>
      <c r="D82" s="214">
        <v>9796173.2193999998</v>
      </c>
      <c r="E82" s="214"/>
      <c r="F82" s="214"/>
      <c r="G82" s="214"/>
      <c r="H82" s="214"/>
    </row>
    <row r="83" spans="1:8" s="114" customFormat="1" ht="15.75" x14ac:dyDescent="0.25">
      <c r="A83" s="213" t="s">
        <v>206</v>
      </c>
      <c r="B83" s="213"/>
      <c r="C83" s="213"/>
      <c r="D83" s="214">
        <v>58.138100000000001</v>
      </c>
      <c r="E83" s="214"/>
      <c r="F83" s="214"/>
      <c r="G83" s="214"/>
      <c r="H83" s="214"/>
    </row>
    <row r="84" spans="1:8" s="114" customFormat="1" ht="15.75" x14ac:dyDescent="0.25">
      <c r="A84" s="213" t="s">
        <v>207</v>
      </c>
      <c r="B84" s="213"/>
      <c r="C84" s="213"/>
      <c r="D84" s="214">
        <v>58.233899999999998</v>
      </c>
      <c r="E84" s="214"/>
      <c r="F84" s="214"/>
      <c r="G84" s="214"/>
      <c r="H84" s="214"/>
    </row>
    <row r="85" spans="1:8" ht="15.75" x14ac:dyDescent="0.2">
      <c r="A85" s="156"/>
      <c r="B85" s="156"/>
      <c r="C85" s="156"/>
      <c r="D85" s="156"/>
      <c r="E85" s="158"/>
      <c r="F85" s="159"/>
      <c r="G85" s="160"/>
      <c r="H85" s="175"/>
    </row>
    <row r="86" spans="1:8" ht="15.75" x14ac:dyDescent="0.2">
      <c r="A86" s="162" t="s">
        <v>61</v>
      </c>
      <c r="B86" s="163"/>
      <c r="C86" s="164"/>
      <c r="D86" s="164"/>
      <c r="H86" s="175"/>
    </row>
    <row r="87" spans="1:8" ht="15.75" x14ac:dyDescent="0.2">
      <c r="A87" s="163" t="s">
        <v>2209</v>
      </c>
      <c r="B87" s="163"/>
      <c r="C87" s="163"/>
      <c r="D87" s="163"/>
      <c r="E87" s="170"/>
      <c r="F87" s="171" t="s">
        <v>62</v>
      </c>
      <c r="H87" s="175"/>
    </row>
    <row r="88" spans="1:8" ht="15.75" x14ac:dyDescent="0.2">
      <c r="A88" s="163"/>
      <c r="B88" s="163"/>
      <c r="C88" s="163"/>
      <c r="D88" s="163"/>
      <c r="E88" s="170"/>
      <c r="F88" s="171"/>
      <c r="H88" s="175"/>
    </row>
    <row r="89" spans="1:8" ht="15.75" x14ac:dyDescent="0.2">
      <c r="A89" s="163" t="s">
        <v>63</v>
      </c>
      <c r="B89" s="163"/>
      <c r="C89" s="163"/>
      <c r="D89" s="163"/>
      <c r="E89" s="170"/>
      <c r="F89" s="171" t="s">
        <v>62</v>
      </c>
      <c r="H89" s="175"/>
    </row>
    <row r="90" spans="1:8" ht="15.75" x14ac:dyDescent="0.2">
      <c r="A90" s="162"/>
      <c r="B90" s="163"/>
      <c r="C90" s="163"/>
      <c r="D90" s="163"/>
      <c r="E90" s="170"/>
      <c r="F90" s="171"/>
      <c r="H90" s="175"/>
    </row>
    <row r="91" spans="1:8" ht="15.75" x14ac:dyDescent="0.2">
      <c r="A91" s="163" t="s">
        <v>64</v>
      </c>
      <c r="B91" s="163"/>
      <c r="C91" s="163"/>
      <c r="D91" s="163"/>
      <c r="E91" s="170"/>
      <c r="F91" s="171" t="s">
        <v>62</v>
      </c>
      <c r="H91" s="175"/>
    </row>
    <row r="92" spans="1:8" ht="15.75" x14ac:dyDescent="0.2">
      <c r="A92" s="163"/>
      <c r="B92" s="163"/>
      <c r="C92" s="163"/>
      <c r="D92" s="163"/>
      <c r="E92" s="170"/>
      <c r="F92" s="171"/>
      <c r="H92" s="175"/>
    </row>
    <row r="93" spans="1:8" ht="15.75" x14ac:dyDescent="0.2">
      <c r="A93" s="163" t="s">
        <v>65</v>
      </c>
      <c r="B93" s="163"/>
      <c r="C93" s="163"/>
      <c r="D93" s="163"/>
      <c r="E93" s="170"/>
      <c r="F93" s="171" t="s">
        <v>62</v>
      </c>
      <c r="H93" s="175"/>
    </row>
    <row r="94" spans="1:8" ht="15.75" x14ac:dyDescent="0.2">
      <c r="A94" s="163"/>
      <c r="B94" s="163"/>
      <c r="C94" s="163"/>
      <c r="D94" s="163"/>
      <c r="E94" s="170"/>
      <c r="F94" s="171"/>
      <c r="H94" s="175"/>
    </row>
    <row r="95" spans="1:8" ht="15.75" x14ac:dyDescent="0.2">
      <c r="A95" s="163"/>
      <c r="B95" s="163"/>
      <c r="C95" s="163"/>
      <c r="D95" s="163"/>
      <c r="E95" s="170"/>
      <c r="F95" s="171"/>
      <c r="H95" s="175"/>
    </row>
    <row r="96" spans="1:8" ht="15.75" x14ac:dyDescent="0.2">
      <c r="A96" s="163"/>
      <c r="B96" s="163"/>
      <c r="C96" s="164"/>
      <c r="D96" s="164"/>
      <c r="H96" s="175"/>
    </row>
    <row r="97" spans="1:8" ht="15.75" x14ac:dyDescent="0.2">
      <c r="A97" s="163"/>
      <c r="B97" s="163"/>
      <c r="C97" s="164"/>
      <c r="D97" s="164"/>
      <c r="H97" s="175"/>
    </row>
    <row r="98" spans="1:8" x14ac:dyDescent="0.2">
      <c r="H98" s="175"/>
    </row>
    <row r="99" spans="1:8" x14ac:dyDescent="0.2">
      <c r="H99" s="175"/>
    </row>
    <row r="100" spans="1:8" x14ac:dyDescent="0.2">
      <c r="H100" s="175"/>
    </row>
    <row r="101" spans="1:8" x14ac:dyDescent="0.2">
      <c r="H101" s="175"/>
    </row>
    <row r="102" spans="1:8" x14ac:dyDescent="0.2">
      <c r="H102" s="175"/>
    </row>
    <row r="103" spans="1:8" x14ac:dyDescent="0.2">
      <c r="H103" s="175"/>
    </row>
    <row r="104" spans="1:8" x14ac:dyDescent="0.2">
      <c r="H104" s="175"/>
    </row>
    <row r="105" spans="1:8" x14ac:dyDescent="0.2">
      <c r="H105" s="175"/>
    </row>
    <row r="106" spans="1:8" x14ac:dyDescent="0.2">
      <c r="H106" s="175"/>
    </row>
    <row r="107" spans="1:8" x14ac:dyDescent="0.2">
      <c r="H107" s="175"/>
    </row>
    <row r="108" spans="1:8" x14ac:dyDescent="0.2">
      <c r="H108" s="175"/>
    </row>
    <row r="109" spans="1:8" x14ac:dyDescent="0.2">
      <c r="H109" s="175"/>
    </row>
    <row r="110" spans="1:8" x14ac:dyDescent="0.2">
      <c r="H110" s="175"/>
    </row>
    <row r="111" spans="1:8" x14ac:dyDescent="0.2">
      <c r="H111" s="175"/>
    </row>
    <row r="112" spans="1:8" x14ac:dyDescent="0.2">
      <c r="H112" s="175"/>
    </row>
    <row r="113" spans="8:8" s="151" customFormat="1" x14ac:dyDescent="0.2">
      <c r="H113" s="175"/>
    </row>
    <row r="114" spans="8:8" s="151" customFormat="1" x14ac:dyDescent="0.2">
      <c r="H114" s="175"/>
    </row>
    <row r="115" spans="8:8" s="151" customFormat="1" x14ac:dyDescent="0.2">
      <c r="H115" s="175"/>
    </row>
    <row r="116" spans="8:8" s="151" customFormat="1" x14ac:dyDescent="0.2">
      <c r="H116" s="175"/>
    </row>
    <row r="117" spans="8:8" s="151" customFormat="1" x14ac:dyDescent="0.2">
      <c r="H117" s="175"/>
    </row>
    <row r="118" spans="8:8" s="151" customFormat="1" x14ac:dyDescent="0.2">
      <c r="H118" s="175"/>
    </row>
    <row r="119" spans="8:8" s="151" customFormat="1" x14ac:dyDescent="0.2">
      <c r="H119" s="175"/>
    </row>
    <row r="120" spans="8:8" s="151" customFormat="1" x14ac:dyDescent="0.2">
      <c r="H120" s="175"/>
    </row>
    <row r="121" spans="8:8" s="151" customFormat="1" x14ac:dyDescent="0.2">
      <c r="H121" s="175"/>
    </row>
    <row r="122" spans="8:8" s="151" customFormat="1" x14ac:dyDescent="0.2">
      <c r="H122" s="175"/>
    </row>
    <row r="123" spans="8:8" s="151" customFormat="1" x14ac:dyDescent="0.2">
      <c r="H123" s="175"/>
    </row>
    <row r="124" spans="8:8" s="151" customFormat="1" x14ac:dyDescent="0.2">
      <c r="H124" s="175"/>
    </row>
    <row r="125" spans="8:8" s="151" customFormat="1" x14ac:dyDescent="0.2">
      <c r="H125" s="175"/>
    </row>
    <row r="126" spans="8:8" s="151" customFormat="1" x14ac:dyDescent="0.2">
      <c r="H126" s="175"/>
    </row>
    <row r="127" spans="8:8" s="151" customFormat="1" x14ac:dyDescent="0.2">
      <c r="H127" s="175"/>
    </row>
    <row r="128" spans="8:8" s="151" customFormat="1" x14ac:dyDescent="0.2">
      <c r="H128" s="175"/>
    </row>
    <row r="129" spans="8:8" s="151" customFormat="1" x14ac:dyDescent="0.2">
      <c r="H129" s="175"/>
    </row>
    <row r="130" spans="8:8" s="151" customFormat="1" x14ac:dyDescent="0.2">
      <c r="H130" s="175"/>
    </row>
    <row r="131" spans="8:8" s="151" customFormat="1" x14ac:dyDescent="0.2">
      <c r="H131" s="175"/>
    </row>
    <row r="132" spans="8:8" s="151" customFormat="1" x14ac:dyDescent="0.2">
      <c r="H132" s="175"/>
    </row>
    <row r="133" spans="8:8" s="151" customFormat="1" x14ac:dyDescent="0.2">
      <c r="H133" s="175"/>
    </row>
    <row r="134" spans="8:8" s="151" customFormat="1" x14ac:dyDescent="0.2">
      <c r="H134" s="175"/>
    </row>
    <row r="135" spans="8:8" s="151" customFormat="1" x14ac:dyDescent="0.2">
      <c r="H135" s="175"/>
    </row>
    <row r="136" spans="8:8" s="151" customFormat="1" x14ac:dyDescent="0.2">
      <c r="H136" s="175"/>
    </row>
    <row r="137" spans="8:8" s="151" customFormat="1" x14ac:dyDescent="0.2">
      <c r="H137" s="175"/>
    </row>
    <row r="138" spans="8:8" s="151" customFormat="1" x14ac:dyDescent="0.2">
      <c r="H138" s="175"/>
    </row>
    <row r="139" spans="8:8" s="151" customFormat="1" x14ac:dyDescent="0.2">
      <c r="H139" s="175"/>
    </row>
    <row r="140" spans="8:8" s="151" customFormat="1" x14ac:dyDescent="0.2">
      <c r="H140" s="175"/>
    </row>
    <row r="141" spans="8:8" s="151" customFormat="1" x14ac:dyDescent="0.2">
      <c r="H141" s="175"/>
    </row>
    <row r="142" spans="8:8" s="151" customFormat="1" x14ac:dyDescent="0.2">
      <c r="H142" s="175"/>
    </row>
    <row r="143" spans="8:8" s="151" customFormat="1" x14ac:dyDescent="0.2">
      <c r="H143" s="175"/>
    </row>
    <row r="144" spans="8:8" s="151" customFormat="1" x14ac:dyDescent="0.2">
      <c r="H144" s="175"/>
    </row>
    <row r="145" spans="8:8" s="151" customFormat="1" x14ac:dyDescent="0.2">
      <c r="H145" s="175"/>
    </row>
    <row r="146" spans="8:8" s="151" customFormat="1" x14ac:dyDescent="0.2">
      <c r="H146" s="175"/>
    </row>
    <row r="147" spans="8:8" s="151" customFormat="1" x14ac:dyDescent="0.2">
      <c r="H147" s="175"/>
    </row>
    <row r="148" spans="8:8" s="151" customFormat="1" x14ac:dyDescent="0.2">
      <c r="H148" s="175"/>
    </row>
    <row r="149" spans="8:8" s="151" customFormat="1" x14ac:dyDescent="0.2">
      <c r="H149" s="175"/>
    </row>
    <row r="150" spans="8:8" s="151" customFormat="1" x14ac:dyDescent="0.2">
      <c r="H150" s="175"/>
    </row>
    <row r="151" spans="8:8" s="151" customFormat="1" x14ac:dyDescent="0.2">
      <c r="H151" s="175"/>
    </row>
    <row r="152" spans="8:8" s="151" customFormat="1" x14ac:dyDescent="0.2">
      <c r="H152" s="175"/>
    </row>
    <row r="153" spans="8:8" s="151" customFormat="1" x14ac:dyDescent="0.2">
      <c r="H153" s="175"/>
    </row>
    <row r="154" spans="8:8" s="151" customFormat="1" x14ac:dyDescent="0.2">
      <c r="H154" s="175"/>
    </row>
    <row r="155" spans="8:8" s="151" customFormat="1" x14ac:dyDescent="0.2">
      <c r="H155" s="175"/>
    </row>
    <row r="156" spans="8:8" s="151" customFormat="1" x14ac:dyDescent="0.2">
      <c r="H156" s="175"/>
    </row>
    <row r="157" spans="8:8" s="151" customFormat="1" x14ac:dyDescent="0.2">
      <c r="H157" s="175"/>
    </row>
    <row r="158" spans="8:8" s="151" customFormat="1" x14ac:dyDescent="0.2">
      <c r="H158" s="175"/>
    </row>
    <row r="159" spans="8:8" s="151" customFormat="1" x14ac:dyDescent="0.2">
      <c r="H159" s="175"/>
    </row>
    <row r="160" spans="8:8" s="151" customFormat="1" x14ac:dyDescent="0.2">
      <c r="H160" s="175"/>
    </row>
    <row r="161" spans="8:8" s="151" customFormat="1" x14ac:dyDescent="0.2">
      <c r="H161" s="175"/>
    </row>
    <row r="162" spans="8:8" s="151" customFormat="1" x14ac:dyDescent="0.2">
      <c r="H162" s="175"/>
    </row>
    <row r="163" spans="8:8" s="151" customFormat="1" x14ac:dyDescent="0.2">
      <c r="H163" s="175"/>
    </row>
    <row r="164" spans="8:8" s="151" customFormat="1" x14ac:dyDescent="0.2">
      <c r="H164" s="175"/>
    </row>
    <row r="165" spans="8:8" s="151" customFormat="1" x14ac:dyDescent="0.2">
      <c r="H165" s="175"/>
    </row>
    <row r="166" spans="8:8" s="151" customFormat="1" x14ac:dyDescent="0.2">
      <c r="H166" s="175"/>
    </row>
    <row r="167" spans="8:8" s="151" customFormat="1" x14ac:dyDescent="0.2">
      <c r="H167" s="175"/>
    </row>
    <row r="168" spans="8:8" s="151" customFormat="1" x14ac:dyDescent="0.2">
      <c r="H168" s="175"/>
    </row>
    <row r="169" spans="8:8" s="151" customFormat="1" x14ac:dyDescent="0.2">
      <c r="H169" s="175"/>
    </row>
    <row r="170" spans="8:8" s="151" customFormat="1" x14ac:dyDescent="0.2">
      <c r="H170" s="175"/>
    </row>
    <row r="171" spans="8:8" s="151" customFormat="1" x14ac:dyDescent="0.2">
      <c r="H171" s="175"/>
    </row>
    <row r="172" spans="8:8" s="151" customFormat="1" x14ac:dyDescent="0.2">
      <c r="H172" s="175"/>
    </row>
    <row r="173" spans="8:8" s="151" customFormat="1" x14ac:dyDescent="0.2">
      <c r="H173" s="175"/>
    </row>
    <row r="174" spans="8:8" s="151" customFormat="1" x14ac:dyDescent="0.2">
      <c r="H174" s="175"/>
    </row>
    <row r="175" spans="8:8" s="151" customFormat="1" x14ac:dyDescent="0.2">
      <c r="H175" s="175"/>
    </row>
    <row r="176" spans="8:8" s="151" customFormat="1" x14ac:dyDescent="0.2">
      <c r="H176" s="175"/>
    </row>
    <row r="177" spans="8:8" s="151" customFormat="1" x14ac:dyDescent="0.2">
      <c r="H177" s="175"/>
    </row>
    <row r="178" spans="8:8" s="151" customFormat="1" x14ac:dyDescent="0.2">
      <c r="H178" s="175"/>
    </row>
    <row r="179" spans="8:8" s="151" customFormat="1" x14ac:dyDescent="0.2">
      <c r="H179" s="175"/>
    </row>
    <row r="180" spans="8:8" s="151" customFormat="1" x14ac:dyDescent="0.2">
      <c r="H180" s="175"/>
    </row>
    <row r="181" spans="8:8" s="151" customFormat="1" x14ac:dyDescent="0.2">
      <c r="H181" s="175"/>
    </row>
    <row r="182" spans="8:8" s="151" customFormat="1" x14ac:dyDescent="0.2">
      <c r="H182" s="175"/>
    </row>
    <row r="183" spans="8:8" s="151" customFormat="1" x14ac:dyDescent="0.2">
      <c r="H183" s="175"/>
    </row>
    <row r="184" spans="8:8" s="151" customFormat="1" x14ac:dyDescent="0.2">
      <c r="H184" s="175"/>
    </row>
    <row r="185" spans="8:8" s="151" customFormat="1" x14ac:dyDescent="0.2">
      <c r="H185" s="175"/>
    </row>
    <row r="186" spans="8:8" s="151" customFormat="1" x14ac:dyDescent="0.2">
      <c r="H186" s="175"/>
    </row>
    <row r="187" spans="8:8" s="151" customFormat="1" x14ac:dyDescent="0.2">
      <c r="H187" s="175"/>
    </row>
    <row r="188" spans="8:8" s="151" customFormat="1" x14ac:dyDescent="0.2">
      <c r="H188" s="175"/>
    </row>
    <row r="189" spans="8:8" s="151" customFormat="1" x14ac:dyDescent="0.2">
      <c r="H189" s="175"/>
    </row>
    <row r="190" spans="8:8" s="151" customFormat="1" x14ac:dyDescent="0.2">
      <c r="H190" s="175"/>
    </row>
    <row r="191" spans="8:8" s="151" customFormat="1" x14ac:dyDescent="0.2">
      <c r="H191" s="175"/>
    </row>
    <row r="192" spans="8:8" s="151" customFormat="1" x14ac:dyDescent="0.2">
      <c r="H192" s="175"/>
    </row>
    <row r="193" spans="8:8" s="151" customFormat="1" x14ac:dyDescent="0.2">
      <c r="H193" s="175"/>
    </row>
    <row r="194" spans="8:8" s="151" customFormat="1" x14ac:dyDescent="0.2">
      <c r="H194" s="175"/>
    </row>
    <row r="195" spans="8:8" s="151" customFormat="1" x14ac:dyDescent="0.2">
      <c r="H195" s="175"/>
    </row>
    <row r="196" spans="8:8" s="151" customFormat="1" x14ac:dyDescent="0.2">
      <c r="H196" s="175"/>
    </row>
    <row r="197" spans="8:8" s="151" customFormat="1" x14ac:dyDescent="0.2">
      <c r="H197" s="175"/>
    </row>
    <row r="198" spans="8:8" s="151" customFormat="1" x14ac:dyDescent="0.2">
      <c r="H198" s="175"/>
    </row>
    <row r="199" spans="8:8" s="151" customFormat="1" x14ac:dyDescent="0.2">
      <c r="H199" s="175"/>
    </row>
    <row r="200" spans="8:8" s="151" customFormat="1" x14ac:dyDescent="0.2">
      <c r="H200" s="175"/>
    </row>
    <row r="201" spans="8:8" s="151" customFormat="1" x14ac:dyDescent="0.2">
      <c r="H201" s="175"/>
    </row>
    <row r="202" spans="8:8" s="151" customFormat="1" x14ac:dyDescent="0.2">
      <c r="H202" s="175"/>
    </row>
    <row r="203" spans="8:8" s="151" customFormat="1" x14ac:dyDescent="0.2">
      <c r="H203" s="175"/>
    </row>
    <row r="204" spans="8:8" s="151" customFormat="1" x14ac:dyDescent="0.2">
      <c r="H204" s="175"/>
    </row>
    <row r="205" spans="8:8" s="151" customFormat="1" x14ac:dyDescent="0.2">
      <c r="H205" s="175"/>
    </row>
    <row r="206" spans="8:8" s="151" customFormat="1" x14ac:dyDescent="0.2">
      <c r="H206" s="175"/>
    </row>
    <row r="207" spans="8:8" s="151" customFormat="1" x14ac:dyDescent="0.2">
      <c r="H207" s="175"/>
    </row>
    <row r="208" spans="8:8" s="151" customFormat="1" x14ac:dyDescent="0.2">
      <c r="H208" s="175"/>
    </row>
    <row r="209" spans="8:8" s="151" customFormat="1" x14ac:dyDescent="0.2">
      <c r="H209" s="175"/>
    </row>
    <row r="210" spans="8:8" s="151" customFormat="1" x14ac:dyDescent="0.2">
      <c r="H210" s="175"/>
    </row>
    <row r="211" spans="8:8" s="151" customFormat="1" x14ac:dyDescent="0.2">
      <c r="H211" s="175"/>
    </row>
    <row r="212" spans="8:8" s="151" customFormat="1" x14ac:dyDescent="0.2">
      <c r="H212" s="175"/>
    </row>
    <row r="213" spans="8:8" s="151" customFormat="1" x14ac:dyDescent="0.2">
      <c r="H213" s="175"/>
    </row>
    <row r="214" spans="8:8" s="151" customFormat="1" x14ac:dyDescent="0.2">
      <c r="H214" s="175"/>
    </row>
    <row r="215" spans="8:8" s="151" customFormat="1" x14ac:dyDescent="0.2">
      <c r="H215" s="175"/>
    </row>
    <row r="216" spans="8:8" s="151" customFormat="1" x14ac:dyDescent="0.2">
      <c r="H216" s="175"/>
    </row>
    <row r="217" spans="8:8" s="151" customFormat="1" x14ac:dyDescent="0.2">
      <c r="H217" s="175"/>
    </row>
    <row r="218" spans="8:8" s="151" customFormat="1" x14ac:dyDescent="0.2">
      <c r="H218" s="175"/>
    </row>
    <row r="219" spans="8:8" s="151" customFormat="1" x14ac:dyDescent="0.2">
      <c r="H219" s="175"/>
    </row>
    <row r="220" spans="8:8" s="151" customFormat="1" x14ac:dyDescent="0.2">
      <c r="H220" s="175"/>
    </row>
    <row r="221" spans="8:8" s="151" customFormat="1" x14ac:dyDescent="0.2">
      <c r="H221" s="175"/>
    </row>
    <row r="222" spans="8:8" s="151" customFormat="1" x14ac:dyDescent="0.2">
      <c r="H222" s="175"/>
    </row>
    <row r="223" spans="8:8" s="151" customFormat="1" x14ac:dyDescent="0.2">
      <c r="H223" s="175"/>
    </row>
    <row r="224" spans="8:8" s="151" customFormat="1" x14ac:dyDescent="0.2">
      <c r="H224" s="175"/>
    </row>
    <row r="225" spans="8:8" s="151" customFormat="1" x14ac:dyDescent="0.2">
      <c r="H225" s="175"/>
    </row>
    <row r="226" spans="8:8" s="151" customFormat="1" x14ac:dyDescent="0.2">
      <c r="H226" s="175"/>
    </row>
    <row r="227" spans="8:8" s="151" customFormat="1" x14ac:dyDescent="0.2">
      <c r="H227" s="175"/>
    </row>
    <row r="228" spans="8:8" s="151" customFormat="1" x14ac:dyDescent="0.2">
      <c r="H228" s="175"/>
    </row>
    <row r="229" spans="8:8" s="151" customFormat="1" x14ac:dyDescent="0.2">
      <c r="H229" s="175"/>
    </row>
    <row r="230" spans="8:8" s="151" customFormat="1" x14ac:dyDescent="0.2">
      <c r="H230" s="175"/>
    </row>
    <row r="231" spans="8:8" s="151" customFormat="1" x14ac:dyDescent="0.2">
      <c r="H231" s="175"/>
    </row>
    <row r="232" spans="8:8" s="151" customFormat="1" x14ac:dyDescent="0.2">
      <c r="H232" s="175"/>
    </row>
    <row r="233" spans="8:8" s="151" customFormat="1" x14ac:dyDescent="0.2">
      <c r="H233" s="175"/>
    </row>
    <row r="234" spans="8:8" s="151" customFormat="1" x14ac:dyDescent="0.2">
      <c r="H234" s="175"/>
    </row>
    <row r="235" spans="8:8" s="151" customFormat="1" x14ac:dyDescent="0.2">
      <c r="H235" s="175"/>
    </row>
    <row r="236" spans="8:8" s="151" customFormat="1" x14ac:dyDescent="0.2">
      <c r="H236" s="175"/>
    </row>
    <row r="237" spans="8:8" s="151" customFormat="1" x14ac:dyDescent="0.2">
      <c r="H237" s="175"/>
    </row>
    <row r="238" spans="8:8" s="151" customFormat="1" x14ac:dyDescent="0.2">
      <c r="H238" s="175"/>
    </row>
    <row r="239" spans="8:8" s="151" customFormat="1" x14ac:dyDescent="0.2">
      <c r="H239" s="175"/>
    </row>
    <row r="240" spans="8:8" s="151" customFormat="1" x14ac:dyDescent="0.2">
      <c r="H240" s="175"/>
    </row>
    <row r="241" spans="8:8" s="151" customFormat="1" x14ac:dyDescent="0.2">
      <c r="H241" s="175"/>
    </row>
    <row r="242" spans="8:8" s="151" customFormat="1" x14ac:dyDescent="0.2">
      <c r="H242" s="175"/>
    </row>
    <row r="243" spans="8:8" s="151" customFormat="1" x14ac:dyDescent="0.2">
      <c r="H243" s="175"/>
    </row>
    <row r="244" spans="8:8" s="151" customFormat="1" x14ac:dyDescent="0.2">
      <c r="H244" s="175"/>
    </row>
    <row r="245" spans="8:8" s="151" customFormat="1" x14ac:dyDescent="0.2">
      <c r="H245" s="175"/>
    </row>
    <row r="246" spans="8:8" s="151" customFormat="1" x14ac:dyDescent="0.2">
      <c r="H246" s="175"/>
    </row>
    <row r="247" spans="8:8" s="151" customFormat="1" x14ac:dyDescent="0.2">
      <c r="H247" s="175"/>
    </row>
    <row r="248" spans="8:8" s="151" customFormat="1" x14ac:dyDescent="0.2">
      <c r="H248" s="175"/>
    </row>
    <row r="249" spans="8:8" s="151" customFormat="1" x14ac:dyDescent="0.2">
      <c r="H249" s="175"/>
    </row>
    <row r="250" spans="8:8" s="151" customFormat="1" x14ac:dyDescent="0.2">
      <c r="H250" s="175"/>
    </row>
    <row r="251" spans="8:8" s="151" customFormat="1" x14ac:dyDescent="0.2">
      <c r="H251" s="175"/>
    </row>
    <row r="252" spans="8:8" s="151" customFormat="1" x14ac:dyDescent="0.2">
      <c r="H252" s="175"/>
    </row>
    <row r="253" spans="8:8" s="151" customFormat="1" x14ac:dyDescent="0.2">
      <c r="H253" s="175"/>
    </row>
    <row r="254" spans="8:8" s="151" customFormat="1" x14ac:dyDescent="0.2">
      <c r="H254" s="175"/>
    </row>
    <row r="255" spans="8:8" s="151" customFormat="1" x14ac:dyDescent="0.2">
      <c r="H255" s="175"/>
    </row>
    <row r="256" spans="8:8" s="151" customFormat="1" x14ac:dyDescent="0.2">
      <c r="H256" s="175"/>
    </row>
    <row r="257" spans="8:8" s="151" customFormat="1" x14ac:dyDescent="0.2">
      <c r="H257" s="175"/>
    </row>
    <row r="258" spans="8:8" s="151" customFormat="1" x14ac:dyDescent="0.2">
      <c r="H258" s="175"/>
    </row>
    <row r="259" spans="8:8" s="151" customFormat="1" x14ac:dyDescent="0.2">
      <c r="H259" s="175"/>
    </row>
    <row r="260" spans="8:8" s="151" customFormat="1" x14ac:dyDescent="0.2">
      <c r="H260" s="175"/>
    </row>
    <row r="261" spans="8:8" s="151" customFormat="1" x14ac:dyDescent="0.2">
      <c r="H261" s="175"/>
    </row>
    <row r="262" spans="8:8" s="151" customFormat="1" x14ac:dyDescent="0.2">
      <c r="H262" s="175"/>
    </row>
    <row r="263" spans="8:8" s="151" customFormat="1" x14ac:dyDescent="0.2">
      <c r="H263" s="175"/>
    </row>
    <row r="264" spans="8:8" s="151" customFormat="1" x14ac:dyDescent="0.2">
      <c r="H264" s="175"/>
    </row>
    <row r="265" spans="8:8" s="151" customFormat="1" x14ac:dyDescent="0.2">
      <c r="H265" s="175"/>
    </row>
    <row r="266" spans="8:8" s="151" customFormat="1" x14ac:dyDescent="0.2">
      <c r="H266" s="175"/>
    </row>
    <row r="267" spans="8:8" s="151" customFormat="1" x14ac:dyDescent="0.2">
      <c r="H267" s="175"/>
    </row>
    <row r="268" spans="8:8" s="151" customFormat="1" x14ac:dyDescent="0.2">
      <c r="H268" s="175"/>
    </row>
    <row r="269" spans="8:8" s="151" customFormat="1" x14ac:dyDescent="0.2">
      <c r="H269" s="175"/>
    </row>
    <row r="270" spans="8:8" s="151" customFormat="1" x14ac:dyDescent="0.2">
      <c r="H270" s="175"/>
    </row>
    <row r="271" spans="8:8" s="151" customFormat="1" x14ac:dyDescent="0.2">
      <c r="H271" s="175"/>
    </row>
    <row r="272" spans="8:8" s="151" customFormat="1" x14ac:dyDescent="0.2">
      <c r="H272" s="175"/>
    </row>
    <row r="273" spans="8:8" s="151" customFormat="1" x14ac:dyDescent="0.2">
      <c r="H273" s="175"/>
    </row>
    <row r="274" spans="8:8" s="151" customFormat="1" x14ac:dyDescent="0.2">
      <c r="H274" s="175"/>
    </row>
    <row r="275" spans="8:8" s="151" customFormat="1" x14ac:dyDescent="0.2">
      <c r="H275" s="175"/>
    </row>
    <row r="276" spans="8:8" s="151" customFormat="1" x14ac:dyDescent="0.2">
      <c r="H276" s="175"/>
    </row>
    <row r="277" spans="8:8" s="151" customFormat="1" x14ac:dyDescent="0.2">
      <c r="H277" s="175"/>
    </row>
    <row r="278" spans="8:8" s="151" customFormat="1" x14ac:dyDescent="0.2">
      <c r="H278" s="175"/>
    </row>
    <row r="279" spans="8:8" s="151" customFormat="1" x14ac:dyDescent="0.2">
      <c r="H279" s="175"/>
    </row>
    <row r="280" spans="8:8" s="151" customFormat="1" x14ac:dyDescent="0.2">
      <c r="H280" s="175"/>
    </row>
    <row r="281" spans="8:8" s="151" customFormat="1" x14ac:dyDescent="0.2">
      <c r="H281" s="175"/>
    </row>
    <row r="282" spans="8:8" s="151" customFormat="1" x14ac:dyDescent="0.2">
      <c r="H282" s="175"/>
    </row>
    <row r="283" spans="8:8" s="151" customFormat="1" x14ac:dyDescent="0.2">
      <c r="H283" s="175"/>
    </row>
    <row r="284" spans="8:8" s="151" customFormat="1" x14ac:dyDescent="0.2">
      <c r="H284" s="175"/>
    </row>
    <row r="285" spans="8:8" s="151" customFormat="1" x14ac:dyDescent="0.2">
      <c r="H285" s="175"/>
    </row>
    <row r="286" spans="8:8" s="151" customFormat="1" x14ac:dyDescent="0.2">
      <c r="H286" s="175"/>
    </row>
    <row r="287" spans="8:8" s="151" customFormat="1" x14ac:dyDescent="0.2">
      <c r="H287" s="175"/>
    </row>
    <row r="288" spans="8:8" s="151" customFormat="1" x14ac:dyDescent="0.2">
      <c r="H288" s="175"/>
    </row>
    <row r="289" spans="8:8" s="151" customFormat="1" x14ac:dyDescent="0.2">
      <c r="H289" s="175"/>
    </row>
    <row r="290" spans="8:8" s="151" customFormat="1" x14ac:dyDescent="0.2">
      <c r="H290" s="175"/>
    </row>
    <row r="291" spans="8:8" s="151" customFormat="1" x14ac:dyDescent="0.2">
      <c r="H291" s="175"/>
    </row>
    <row r="292" spans="8:8" s="151" customFormat="1" x14ac:dyDescent="0.2">
      <c r="H292" s="175"/>
    </row>
    <row r="293" spans="8:8" s="151" customFormat="1" x14ac:dyDescent="0.2">
      <c r="H293" s="175"/>
    </row>
    <row r="294" spans="8:8" s="151" customFormat="1" x14ac:dyDescent="0.2">
      <c r="H294" s="175"/>
    </row>
    <row r="295" spans="8:8" s="151" customFormat="1" x14ac:dyDescent="0.2">
      <c r="H295" s="175"/>
    </row>
    <row r="296" spans="8:8" s="151" customFormat="1" x14ac:dyDescent="0.2">
      <c r="H296" s="175"/>
    </row>
    <row r="297" spans="8:8" s="151" customFormat="1" x14ac:dyDescent="0.2">
      <c r="H297" s="175"/>
    </row>
    <row r="298" spans="8:8" s="151" customFormat="1" x14ac:dyDescent="0.2">
      <c r="H298" s="175"/>
    </row>
    <row r="299" spans="8:8" s="151" customFormat="1" x14ac:dyDescent="0.2">
      <c r="H299" s="175"/>
    </row>
    <row r="300" spans="8:8" s="151" customFormat="1" x14ac:dyDescent="0.2">
      <c r="H300" s="175"/>
    </row>
    <row r="301" spans="8:8" s="151" customFormat="1" x14ac:dyDescent="0.2">
      <c r="H301" s="175"/>
    </row>
    <row r="302" spans="8:8" s="151" customFormat="1" x14ac:dyDescent="0.2">
      <c r="H302" s="175"/>
    </row>
    <row r="303" spans="8:8" s="151" customFormat="1" x14ac:dyDescent="0.2">
      <c r="H303" s="175"/>
    </row>
    <row r="304" spans="8:8" s="151" customFormat="1" x14ac:dyDescent="0.2">
      <c r="H304" s="175"/>
    </row>
    <row r="305" spans="8:8" s="151" customFormat="1" x14ac:dyDescent="0.2">
      <c r="H305" s="175"/>
    </row>
    <row r="306" spans="8:8" s="151" customFormat="1" x14ac:dyDescent="0.2">
      <c r="H306" s="175"/>
    </row>
    <row r="307" spans="8:8" s="151" customFormat="1" x14ac:dyDescent="0.2">
      <c r="H307" s="175"/>
    </row>
    <row r="308" spans="8:8" s="151" customFormat="1" x14ac:dyDescent="0.2">
      <c r="H308" s="175"/>
    </row>
    <row r="309" spans="8:8" s="151" customFormat="1" x14ac:dyDescent="0.2">
      <c r="H309" s="175"/>
    </row>
    <row r="310" spans="8:8" s="151" customFormat="1" x14ac:dyDescent="0.2">
      <c r="H310" s="175"/>
    </row>
    <row r="311" spans="8:8" s="151" customFormat="1" x14ac:dyDescent="0.2">
      <c r="H311" s="175"/>
    </row>
    <row r="312" spans="8:8" s="151" customFormat="1" x14ac:dyDescent="0.2">
      <c r="H312" s="175"/>
    </row>
    <row r="313" spans="8:8" s="151" customFormat="1" x14ac:dyDescent="0.2">
      <c r="H313" s="175"/>
    </row>
    <row r="314" spans="8:8" s="151" customFormat="1" x14ac:dyDescent="0.2">
      <c r="H314" s="175"/>
    </row>
    <row r="315" spans="8:8" s="151" customFormat="1" x14ac:dyDescent="0.2">
      <c r="H315" s="175"/>
    </row>
    <row r="316" spans="8:8" s="151" customFormat="1" x14ac:dyDescent="0.2">
      <c r="H316" s="175"/>
    </row>
    <row r="317" spans="8:8" s="151" customFormat="1" x14ac:dyDescent="0.2">
      <c r="H317" s="175"/>
    </row>
    <row r="318" spans="8:8" s="151" customFormat="1" x14ac:dyDescent="0.2">
      <c r="H318" s="175"/>
    </row>
    <row r="319" spans="8:8" s="151" customFormat="1" x14ac:dyDescent="0.2">
      <c r="H319" s="175"/>
    </row>
    <row r="320" spans="8:8" s="151" customFormat="1" x14ac:dyDescent="0.2">
      <c r="H320" s="175"/>
    </row>
    <row r="321" spans="8:8" s="151" customFormat="1" x14ac:dyDescent="0.2">
      <c r="H321" s="175"/>
    </row>
    <row r="322" spans="8:8" s="151" customFormat="1" x14ac:dyDescent="0.2">
      <c r="H322" s="175"/>
    </row>
    <row r="323" spans="8:8" s="151" customFormat="1" x14ac:dyDescent="0.2">
      <c r="H323" s="175"/>
    </row>
    <row r="324" spans="8:8" s="151" customFormat="1" x14ac:dyDescent="0.2">
      <c r="H324" s="175"/>
    </row>
    <row r="325" spans="8:8" s="151" customFormat="1" x14ac:dyDescent="0.2">
      <c r="H325" s="175"/>
    </row>
    <row r="326" spans="8:8" s="151" customFormat="1" x14ac:dyDescent="0.2">
      <c r="H326" s="175"/>
    </row>
    <row r="327" spans="8:8" s="151" customFormat="1" x14ac:dyDescent="0.2">
      <c r="H327" s="175"/>
    </row>
    <row r="328" spans="8:8" s="151" customFormat="1" x14ac:dyDescent="0.2">
      <c r="H328" s="175"/>
    </row>
    <row r="329" spans="8:8" s="151" customFormat="1" x14ac:dyDescent="0.2">
      <c r="H329" s="175"/>
    </row>
    <row r="330" spans="8:8" s="151" customFormat="1" x14ac:dyDescent="0.2">
      <c r="H330" s="175"/>
    </row>
    <row r="331" spans="8:8" s="151" customFormat="1" x14ac:dyDescent="0.2">
      <c r="H331" s="175"/>
    </row>
    <row r="332" spans="8:8" s="151" customFormat="1" x14ac:dyDescent="0.2">
      <c r="H332" s="175"/>
    </row>
    <row r="333" spans="8:8" s="151" customFormat="1" x14ac:dyDescent="0.2">
      <c r="H333" s="175"/>
    </row>
    <row r="334" spans="8:8" s="151" customFormat="1" x14ac:dyDescent="0.2">
      <c r="H334" s="175"/>
    </row>
    <row r="335" spans="8:8" s="151" customFormat="1" x14ac:dyDescent="0.2">
      <c r="H335" s="175"/>
    </row>
    <row r="336" spans="8:8" s="151" customFormat="1" x14ac:dyDescent="0.2">
      <c r="H336" s="175"/>
    </row>
    <row r="337" spans="8:8" s="151" customFormat="1" x14ac:dyDescent="0.2">
      <c r="H337" s="175"/>
    </row>
    <row r="338" spans="8:8" s="151" customFormat="1" x14ac:dyDescent="0.2">
      <c r="H338" s="175"/>
    </row>
    <row r="339" spans="8:8" s="151" customFormat="1" x14ac:dyDescent="0.2">
      <c r="H339" s="175"/>
    </row>
    <row r="340" spans="8:8" s="151" customFormat="1" x14ac:dyDescent="0.2">
      <c r="H340" s="175"/>
    </row>
    <row r="341" spans="8:8" s="151" customFormat="1" x14ac:dyDescent="0.2">
      <c r="H341" s="175"/>
    </row>
    <row r="342" spans="8:8" s="151" customFormat="1" x14ac:dyDescent="0.2">
      <c r="H342" s="175"/>
    </row>
    <row r="343" spans="8:8" s="151" customFormat="1" x14ac:dyDescent="0.2">
      <c r="H343" s="175"/>
    </row>
    <row r="344" spans="8:8" s="151" customFormat="1" x14ac:dyDescent="0.2">
      <c r="H344" s="175"/>
    </row>
    <row r="345" spans="8:8" s="151" customFormat="1" x14ac:dyDescent="0.2">
      <c r="H345" s="175"/>
    </row>
    <row r="346" spans="8:8" s="151" customFormat="1" x14ac:dyDescent="0.2">
      <c r="H346" s="175"/>
    </row>
    <row r="347" spans="8:8" s="151" customFormat="1" x14ac:dyDescent="0.2">
      <c r="H347" s="175"/>
    </row>
    <row r="348" spans="8:8" s="151" customFormat="1" x14ac:dyDescent="0.2">
      <c r="H348" s="175"/>
    </row>
    <row r="349" spans="8:8" s="151" customFormat="1" x14ac:dyDescent="0.2">
      <c r="H349" s="175"/>
    </row>
    <row r="350" spans="8:8" s="151" customFormat="1" x14ac:dyDescent="0.2">
      <c r="H350" s="175"/>
    </row>
    <row r="351" spans="8:8" s="151" customFormat="1" x14ac:dyDescent="0.2">
      <c r="H351" s="175"/>
    </row>
    <row r="352" spans="8:8" s="151" customFormat="1" x14ac:dyDescent="0.2">
      <c r="H352" s="175"/>
    </row>
    <row r="353" spans="8:8" s="151" customFormat="1" x14ac:dyDescent="0.2">
      <c r="H353" s="175"/>
    </row>
    <row r="354" spans="8:8" s="151" customFormat="1" x14ac:dyDescent="0.2">
      <c r="H354" s="175"/>
    </row>
    <row r="355" spans="8:8" s="151" customFormat="1" x14ac:dyDescent="0.2">
      <c r="H355" s="175"/>
    </row>
    <row r="356" spans="8:8" s="151" customFormat="1" x14ac:dyDescent="0.2">
      <c r="H356" s="175"/>
    </row>
    <row r="357" spans="8:8" s="151" customFormat="1" x14ac:dyDescent="0.2">
      <c r="H357" s="175"/>
    </row>
    <row r="358" spans="8:8" s="151" customFormat="1" x14ac:dyDescent="0.2">
      <c r="H358" s="175"/>
    </row>
    <row r="359" spans="8:8" s="151" customFormat="1" x14ac:dyDescent="0.2">
      <c r="H359" s="175"/>
    </row>
    <row r="360" spans="8:8" s="151" customFormat="1" x14ac:dyDescent="0.2">
      <c r="H360" s="175"/>
    </row>
    <row r="361" spans="8:8" s="151" customFormat="1" x14ac:dyDescent="0.2">
      <c r="H361" s="175"/>
    </row>
    <row r="362" spans="8:8" s="151" customFormat="1" x14ac:dyDescent="0.2">
      <c r="H362" s="175"/>
    </row>
    <row r="363" spans="8:8" s="151" customFormat="1" x14ac:dyDescent="0.2">
      <c r="H363" s="175"/>
    </row>
    <row r="364" spans="8:8" s="151" customFormat="1" x14ac:dyDescent="0.2">
      <c r="H364" s="175"/>
    </row>
    <row r="365" spans="8:8" s="151" customFormat="1" x14ac:dyDescent="0.2">
      <c r="H365" s="175"/>
    </row>
    <row r="366" spans="8:8" s="151" customFormat="1" x14ac:dyDescent="0.2">
      <c r="H366" s="175"/>
    </row>
    <row r="367" spans="8:8" s="151" customFormat="1" x14ac:dyDescent="0.2">
      <c r="H367" s="175"/>
    </row>
    <row r="368" spans="8:8" s="151" customFormat="1" x14ac:dyDescent="0.2">
      <c r="H368" s="175"/>
    </row>
    <row r="369" spans="8:8" s="151" customFormat="1" x14ac:dyDescent="0.2">
      <c r="H369" s="175"/>
    </row>
    <row r="370" spans="8:8" s="151" customFormat="1" x14ac:dyDescent="0.2">
      <c r="H370" s="175"/>
    </row>
    <row r="371" spans="8:8" s="151" customFormat="1" x14ac:dyDescent="0.2">
      <c r="H371" s="175"/>
    </row>
    <row r="372" spans="8:8" s="151" customFormat="1" x14ac:dyDescent="0.2">
      <c r="H372" s="175"/>
    </row>
    <row r="373" spans="8:8" s="151" customFormat="1" x14ac:dyDescent="0.2">
      <c r="H373" s="175"/>
    </row>
    <row r="374" spans="8:8" s="151" customFormat="1" x14ac:dyDescent="0.2">
      <c r="H374" s="175"/>
    </row>
    <row r="375" spans="8:8" s="151" customFormat="1" x14ac:dyDescent="0.2">
      <c r="H375" s="175"/>
    </row>
    <row r="376" spans="8:8" s="151" customFormat="1" x14ac:dyDescent="0.2">
      <c r="H376" s="175"/>
    </row>
    <row r="377" spans="8:8" s="151" customFormat="1" x14ac:dyDescent="0.2">
      <c r="H377" s="175"/>
    </row>
    <row r="378" spans="8:8" s="151" customFormat="1" x14ac:dyDescent="0.2">
      <c r="H378" s="175"/>
    </row>
    <row r="379" spans="8:8" s="151" customFormat="1" x14ac:dyDescent="0.2">
      <c r="H379" s="175"/>
    </row>
    <row r="380" spans="8:8" s="151" customFormat="1" x14ac:dyDescent="0.2">
      <c r="H380" s="175"/>
    </row>
    <row r="381" spans="8:8" s="151" customFormat="1" x14ac:dyDescent="0.2">
      <c r="H381" s="175"/>
    </row>
    <row r="382" spans="8:8" s="151" customFormat="1" x14ac:dyDescent="0.2">
      <c r="H382" s="175"/>
    </row>
    <row r="383" spans="8:8" s="151" customFormat="1" x14ac:dyDescent="0.2">
      <c r="H383" s="175"/>
    </row>
    <row r="384" spans="8:8" s="151" customFormat="1" x14ac:dyDescent="0.2">
      <c r="H384" s="175"/>
    </row>
    <row r="385" spans="8:8" s="151" customFormat="1" x14ac:dyDescent="0.2">
      <c r="H385" s="175"/>
    </row>
    <row r="386" spans="8:8" s="151" customFormat="1" x14ac:dyDescent="0.2">
      <c r="H386" s="175"/>
    </row>
    <row r="387" spans="8:8" s="151" customFormat="1" x14ac:dyDescent="0.2">
      <c r="H387" s="175"/>
    </row>
    <row r="388" spans="8:8" s="151" customFormat="1" x14ac:dyDescent="0.2">
      <c r="H388" s="175"/>
    </row>
    <row r="389" spans="8:8" s="151" customFormat="1" x14ac:dyDescent="0.2">
      <c r="H389" s="175"/>
    </row>
    <row r="390" spans="8:8" s="151" customFormat="1" x14ac:dyDescent="0.2">
      <c r="H390" s="175"/>
    </row>
    <row r="391" spans="8:8" s="151" customFormat="1" x14ac:dyDescent="0.2">
      <c r="H391" s="175"/>
    </row>
    <row r="392" spans="8:8" s="151" customFormat="1" x14ac:dyDescent="0.2">
      <c r="H392" s="175"/>
    </row>
    <row r="393" spans="8:8" s="151" customFormat="1" x14ac:dyDescent="0.2">
      <c r="H393" s="175"/>
    </row>
    <row r="394" spans="8:8" s="151" customFormat="1" x14ac:dyDescent="0.2">
      <c r="H394" s="175"/>
    </row>
    <row r="395" spans="8:8" s="151" customFormat="1" x14ac:dyDescent="0.2">
      <c r="H395" s="175"/>
    </row>
    <row r="396" spans="8:8" s="151" customFormat="1" x14ac:dyDescent="0.2">
      <c r="H396" s="175"/>
    </row>
    <row r="397" spans="8:8" s="151" customFormat="1" x14ac:dyDescent="0.2">
      <c r="H397" s="175"/>
    </row>
    <row r="398" spans="8:8" s="151" customFormat="1" x14ac:dyDescent="0.2">
      <c r="H398" s="175"/>
    </row>
    <row r="399" spans="8:8" s="151" customFormat="1" x14ac:dyDescent="0.2">
      <c r="H399" s="175"/>
    </row>
    <row r="400" spans="8:8" s="151" customFormat="1" x14ac:dyDescent="0.2">
      <c r="H400" s="175"/>
    </row>
    <row r="401" spans="8:8" s="151" customFormat="1" x14ac:dyDescent="0.2">
      <c r="H401" s="175"/>
    </row>
    <row r="402" spans="8:8" s="151" customFormat="1" x14ac:dyDescent="0.2">
      <c r="H402" s="175"/>
    </row>
    <row r="403" spans="8:8" s="151" customFormat="1" x14ac:dyDescent="0.2">
      <c r="H403" s="175"/>
    </row>
    <row r="404" spans="8:8" s="151" customFormat="1" x14ac:dyDescent="0.2">
      <c r="H404" s="175"/>
    </row>
    <row r="405" spans="8:8" s="151" customFormat="1" x14ac:dyDescent="0.2">
      <c r="H405" s="175"/>
    </row>
    <row r="406" spans="8:8" s="151" customFormat="1" x14ac:dyDescent="0.2">
      <c r="H406" s="175"/>
    </row>
    <row r="407" spans="8:8" s="151" customFormat="1" x14ac:dyDescent="0.2">
      <c r="H407" s="175"/>
    </row>
    <row r="408" spans="8:8" s="151" customFormat="1" x14ac:dyDescent="0.2">
      <c r="H408" s="175"/>
    </row>
    <row r="409" spans="8:8" s="151" customFormat="1" x14ac:dyDescent="0.2">
      <c r="H409" s="175"/>
    </row>
    <row r="410" spans="8:8" s="151" customFormat="1" x14ac:dyDescent="0.2">
      <c r="H410" s="175"/>
    </row>
    <row r="411" spans="8:8" s="151" customFormat="1" x14ac:dyDescent="0.2">
      <c r="H411" s="175"/>
    </row>
    <row r="412" spans="8:8" s="151" customFormat="1" x14ac:dyDescent="0.2">
      <c r="H412" s="175"/>
    </row>
    <row r="413" spans="8:8" s="151" customFormat="1" x14ac:dyDescent="0.2">
      <c r="H413" s="175"/>
    </row>
    <row r="414" spans="8:8" s="151" customFormat="1" x14ac:dyDescent="0.2">
      <c r="H414" s="175"/>
    </row>
    <row r="415" spans="8:8" s="151" customFormat="1" x14ac:dyDescent="0.2">
      <c r="H415" s="175"/>
    </row>
    <row r="416" spans="8:8" s="151" customFormat="1" x14ac:dyDescent="0.2">
      <c r="H416" s="175"/>
    </row>
    <row r="417" spans="8:8" s="151" customFormat="1" x14ac:dyDescent="0.2">
      <c r="H417" s="175"/>
    </row>
    <row r="418" spans="8:8" s="151" customFormat="1" x14ac:dyDescent="0.2">
      <c r="H418" s="175"/>
    </row>
    <row r="419" spans="8:8" s="151" customFormat="1" x14ac:dyDescent="0.2">
      <c r="H419" s="175"/>
    </row>
    <row r="420" spans="8:8" s="151" customFormat="1" x14ac:dyDescent="0.2">
      <c r="H420" s="175"/>
    </row>
    <row r="421" spans="8:8" s="151" customFormat="1" x14ac:dyDescent="0.2">
      <c r="H421" s="175"/>
    </row>
    <row r="422" spans="8:8" s="151" customFormat="1" x14ac:dyDescent="0.2">
      <c r="H422" s="175"/>
    </row>
    <row r="423" spans="8:8" s="151" customFormat="1" x14ac:dyDescent="0.2">
      <c r="H423" s="175"/>
    </row>
    <row r="424" spans="8:8" s="151" customFormat="1" x14ac:dyDescent="0.2">
      <c r="H424" s="175"/>
    </row>
    <row r="425" spans="8:8" s="151" customFormat="1" x14ac:dyDescent="0.2">
      <c r="H425" s="175"/>
    </row>
    <row r="426" spans="8:8" s="151" customFormat="1" x14ac:dyDescent="0.2">
      <c r="H426" s="175"/>
    </row>
    <row r="427" spans="8:8" s="151" customFormat="1" x14ac:dyDescent="0.2">
      <c r="H427" s="175"/>
    </row>
    <row r="428" spans="8:8" s="151" customFormat="1" x14ac:dyDescent="0.2">
      <c r="H428" s="175"/>
    </row>
    <row r="429" spans="8:8" s="151" customFormat="1" x14ac:dyDescent="0.2">
      <c r="H429" s="175"/>
    </row>
    <row r="430" spans="8:8" s="151" customFormat="1" x14ac:dyDescent="0.2">
      <c r="H430" s="175"/>
    </row>
    <row r="431" spans="8:8" s="151" customFormat="1" x14ac:dyDescent="0.2">
      <c r="H431" s="175"/>
    </row>
    <row r="432" spans="8:8" s="151" customFormat="1" x14ac:dyDescent="0.2">
      <c r="H432" s="175"/>
    </row>
    <row r="433" spans="8:8" s="151" customFormat="1" x14ac:dyDescent="0.2">
      <c r="H433" s="175"/>
    </row>
    <row r="434" spans="8:8" s="151" customFormat="1" x14ac:dyDescent="0.2">
      <c r="H434" s="175"/>
    </row>
    <row r="435" spans="8:8" s="151" customFormat="1" x14ac:dyDescent="0.2">
      <c r="H435" s="175"/>
    </row>
    <row r="436" spans="8:8" s="151" customFormat="1" x14ac:dyDescent="0.2">
      <c r="H436" s="175"/>
    </row>
    <row r="437" spans="8:8" s="151" customFormat="1" x14ac:dyDescent="0.2">
      <c r="H437" s="175"/>
    </row>
    <row r="438" spans="8:8" s="151" customFormat="1" x14ac:dyDescent="0.2">
      <c r="H438" s="175"/>
    </row>
    <row r="439" spans="8:8" s="151" customFormat="1" x14ac:dyDescent="0.2">
      <c r="H439" s="175"/>
    </row>
    <row r="440" spans="8:8" s="151" customFormat="1" x14ac:dyDescent="0.2">
      <c r="H440" s="175"/>
    </row>
    <row r="441" spans="8:8" s="151" customFormat="1" x14ac:dyDescent="0.2">
      <c r="H441" s="175"/>
    </row>
    <row r="442" spans="8:8" s="151" customFormat="1" x14ac:dyDescent="0.2">
      <c r="H442" s="175"/>
    </row>
    <row r="443" spans="8:8" s="151" customFormat="1" x14ac:dyDescent="0.2">
      <c r="H443" s="175"/>
    </row>
    <row r="444" spans="8:8" s="151" customFormat="1" x14ac:dyDescent="0.2">
      <c r="H444" s="175"/>
    </row>
    <row r="445" spans="8:8" s="151" customFormat="1" x14ac:dyDescent="0.2">
      <c r="H445" s="175"/>
    </row>
    <row r="446" spans="8:8" s="151" customFormat="1" x14ac:dyDescent="0.2">
      <c r="H446" s="175"/>
    </row>
    <row r="447" spans="8:8" s="151" customFormat="1" x14ac:dyDescent="0.2">
      <c r="H447" s="175"/>
    </row>
    <row r="448" spans="8:8" s="151" customFormat="1" x14ac:dyDescent="0.2">
      <c r="H448" s="175"/>
    </row>
    <row r="449" spans="8:8" s="151" customFormat="1" x14ac:dyDescent="0.2">
      <c r="H449" s="175"/>
    </row>
    <row r="450" spans="8:8" s="151" customFormat="1" x14ac:dyDescent="0.2">
      <c r="H450" s="175"/>
    </row>
    <row r="451" spans="8:8" s="151" customFormat="1" x14ac:dyDescent="0.2">
      <c r="H451" s="175"/>
    </row>
    <row r="452" spans="8:8" s="151" customFormat="1" x14ac:dyDescent="0.2">
      <c r="H452" s="175"/>
    </row>
    <row r="453" spans="8:8" s="151" customFormat="1" x14ac:dyDescent="0.2">
      <c r="H453" s="175"/>
    </row>
    <row r="454" spans="8:8" s="151" customFormat="1" x14ac:dyDescent="0.2">
      <c r="H454" s="175"/>
    </row>
    <row r="455" spans="8:8" s="151" customFormat="1" x14ac:dyDescent="0.2">
      <c r="H455" s="175"/>
    </row>
    <row r="456" spans="8:8" s="151" customFormat="1" x14ac:dyDescent="0.2">
      <c r="H456" s="175"/>
    </row>
    <row r="457" spans="8:8" s="151" customFormat="1" x14ac:dyDescent="0.2">
      <c r="H457" s="175"/>
    </row>
    <row r="458" spans="8:8" s="151" customFormat="1" x14ac:dyDescent="0.2">
      <c r="H458" s="175"/>
    </row>
    <row r="459" spans="8:8" s="151" customFormat="1" x14ac:dyDescent="0.2">
      <c r="H459" s="175"/>
    </row>
    <row r="460" spans="8:8" s="151" customFormat="1" x14ac:dyDescent="0.2">
      <c r="H460" s="175"/>
    </row>
    <row r="461" spans="8:8" s="151" customFormat="1" x14ac:dyDescent="0.2">
      <c r="H461" s="175"/>
    </row>
    <row r="462" spans="8:8" s="151" customFormat="1" x14ac:dyDescent="0.2">
      <c r="H462" s="175"/>
    </row>
    <row r="463" spans="8:8" s="151" customFormat="1" x14ac:dyDescent="0.2">
      <c r="H463" s="175"/>
    </row>
    <row r="464" spans="8:8" s="151" customFormat="1" x14ac:dyDescent="0.2">
      <c r="H464" s="175"/>
    </row>
    <row r="465" spans="8:8" s="151" customFormat="1" x14ac:dyDescent="0.2">
      <c r="H465" s="175"/>
    </row>
    <row r="466" spans="8:8" s="151" customFormat="1" x14ac:dyDescent="0.2">
      <c r="H466" s="175"/>
    </row>
    <row r="467" spans="8:8" s="151" customFormat="1" x14ac:dyDescent="0.2">
      <c r="H467" s="175"/>
    </row>
    <row r="468" spans="8:8" s="151" customFormat="1" x14ac:dyDescent="0.2">
      <c r="H468" s="175"/>
    </row>
    <row r="469" spans="8:8" s="151" customFormat="1" x14ac:dyDescent="0.2">
      <c r="H469" s="175"/>
    </row>
    <row r="470" spans="8:8" s="151" customFormat="1" x14ac:dyDescent="0.2">
      <c r="H470" s="175"/>
    </row>
    <row r="471" spans="8:8" s="151" customFormat="1" x14ac:dyDescent="0.2">
      <c r="H471" s="175"/>
    </row>
    <row r="472" spans="8:8" s="151" customFormat="1" x14ac:dyDescent="0.2">
      <c r="H472" s="175"/>
    </row>
    <row r="473" spans="8:8" s="151" customFormat="1" x14ac:dyDescent="0.2">
      <c r="H473" s="175"/>
    </row>
    <row r="474" spans="8:8" s="151" customFormat="1" x14ac:dyDescent="0.2">
      <c r="H474" s="175"/>
    </row>
    <row r="475" spans="8:8" s="151" customFormat="1" x14ac:dyDescent="0.2">
      <c r="H475" s="175"/>
    </row>
    <row r="476" spans="8:8" s="151" customFormat="1" x14ac:dyDescent="0.2">
      <c r="H476" s="175"/>
    </row>
    <row r="477" spans="8:8" s="151" customFormat="1" x14ac:dyDescent="0.2">
      <c r="H477" s="175"/>
    </row>
    <row r="478" spans="8:8" s="151" customFormat="1" x14ac:dyDescent="0.2">
      <c r="H478" s="175"/>
    </row>
    <row r="479" spans="8:8" s="151" customFormat="1" x14ac:dyDescent="0.2">
      <c r="H479" s="175"/>
    </row>
    <row r="480" spans="8:8" s="151" customFormat="1" x14ac:dyDescent="0.2">
      <c r="H480" s="175"/>
    </row>
    <row r="481" spans="8:8" s="151" customFormat="1" x14ac:dyDescent="0.2">
      <c r="H481" s="175"/>
    </row>
    <row r="482" spans="8:8" s="151" customFormat="1" x14ac:dyDescent="0.2">
      <c r="H482" s="175"/>
    </row>
    <row r="483" spans="8:8" s="151" customFormat="1" x14ac:dyDescent="0.2">
      <c r="H483" s="175"/>
    </row>
    <row r="484" spans="8:8" s="151" customFormat="1" x14ac:dyDescent="0.2">
      <c r="H484" s="175"/>
    </row>
    <row r="485" spans="8:8" s="151" customFormat="1" x14ac:dyDescent="0.2">
      <c r="H485" s="175"/>
    </row>
    <row r="486" spans="8:8" s="151" customFormat="1" x14ac:dyDescent="0.2">
      <c r="H486" s="175"/>
    </row>
    <row r="487" spans="8:8" s="151" customFormat="1" x14ac:dyDescent="0.2">
      <c r="H487" s="175"/>
    </row>
    <row r="488" spans="8:8" s="151" customFormat="1" x14ac:dyDescent="0.2">
      <c r="H488" s="175"/>
    </row>
    <row r="489" spans="8:8" s="151" customFormat="1" x14ac:dyDescent="0.2">
      <c r="H489" s="175"/>
    </row>
    <row r="490" spans="8:8" s="151" customFormat="1" x14ac:dyDescent="0.2">
      <c r="H490" s="175"/>
    </row>
    <row r="491" spans="8:8" s="151" customFormat="1" x14ac:dyDescent="0.2">
      <c r="H491" s="175"/>
    </row>
    <row r="492" spans="8:8" s="151" customFormat="1" x14ac:dyDescent="0.2">
      <c r="H492" s="175"/>
    </row>
    <row r="493" spans="8:8" s="151" customFormat="1" x14ac:dyDescent="0.2">
      <c r="H493" s="175"/>
    </row>
    <row r="494" spans="8:8" s="151" customFormat="1" x14ac:dyDescent="0.2">
      <c r="H494" s="175"/>
    </row>
    <row r="495" spans="8:8" s="151" customFormat="1" x14ac:dyDescent="0.2">
      <c r="H495" s="175"/>
    </row>
    <row r="496" spans="8:8" s="151" customFormat="1" x14ac:dyDescent="0.2">
      <c r="H496" s="175"/>
    </row>
    <row r="497" spans="8:8" s="151" customFormat="1" x14ac:dyDescent="0.2">
      <c r="H497" s="175"/>
    </row>
    <row r="498" spans="8:8" s="151" customFormat="1" x14ac:dyDescent="0.2">
      <c r="H498" s="175"/>
    </row>
    <row r="499" spans="8:8" s="151" customFormat="1" x14ac:dyDescent="0.2">
      <c r="H499" s="175"/>
    </row>
    <row r="500" spans="8:8" s="151" customFormat="1" x14ac:dyDescent="0.2">
      <c r="H500" s="175"/>
    </row>
    <row r="501" spans="8:8" s="151" customFormat="1" x14ac:dyDescent="0.2">
      <c r="H501" s="175"/>
    </row>
    <row r="502" spans="8:8" s="151" customFormat="1" x14ac:dyDescent="0.2">
      <c r="H502" s="175"/>
    </row>
    <row r="503" spans="8:8" s="151" customFormat="1" x14ac:dyDescent="0.2">
      <c r="H503" s="175"/>
    </row>
    <row r="504" spans="8:8" s="151" customFormat="1" x14ac:dyDescent="0.2">
      <c r="H504" s="175"/>
    </row>
    <row r="505" spans="8:8" s="151" customFormat="1" x14ac:dyDescent="0.2">
      <c r="H505" s="175"/>
    </row>
    <row r="506" spans="8:8" s="151" customFormat="1" x14ac:dyDescent="0.2">
      <c r="H506" s="175"/>
    </row>
    <row r="507" spans="8:8" s="151" customFormat="1" x14ac:dyDescent="0.2">
      <c r="H507" s="175"/>
    </row>
    <row r="508" spans="8:8" s="151" customFormat="1" x14ac:dyDescent="0.2">
      <c r="H508" s="175"/>
    </row>
    <row r="509" spans="8:8" s="151" customFormat="1" x14ac:dyDescent="0.2">
      <c r="H509" s="175"/>
    </row>
    <row r="510" spans="8:8" s="151" customFormat="1" x14ac:dyDescent="0.2">
      <c r="H510" s="175"/>
    </row>
    <row r="511" spans="8:8" s="151" customFormat="1" x14ac:dyDescent="0.2">
      <c r="H511" s="175"/>
    </row>
    <row r="512" spans="8:8" s="151" customFormat="1" x14ac:dyDescent="0.2">
      <c r="H512" s="175"/>
    </row>
    <row r="513" spans="8:8" s="151" customFormat="1" x14ac:dyDescent="0.2">
      <c r="H513" s="175"/>
    </row>
    <row r="514" spans="8:8" s="151" customFormat="1" x14ac:dyDescent="0.2">
      <c r="H514" s="175"/>
    </row>
    <row r="515" spans="8:8" s="151" customFormat="1" x14ac:dyDescent="0.2">
      <c r="H515" s="175"/>
    </row>
    <row r="516" spans="8:8" s="151" customFormat="1" x14ac:dyDescent="0.2">
      <c r="H516" s="175"/>
    </row>
    <row r="517" spans="8:8" s="151" customFormat="1" x14ac:dyDescent="0.2">
      <c r="H517" s="175"/>
    </row>
    <row r="518" spans="8:8" s="151" customFormat="1" x14ac:dyDescent="0.2">
      <c r="H518" s="175"/>
    </row>
    <row r="519" spans="8:8" s="151" customFormat="1" x14ac:dyDescent="0.2">
      <c r="H519" s="175"/>
    </row>
    <row r="520" spans="8:8" s="151" customFormat="1" x14ac:dyDescent="0.2">
      <c r="H520" s="175"/>
    </row>
    <row r="521" spans="8:8" s="151" customFormat="1" x14ac:dyDescent="0.2">
      <c r="H521" s="175"/>
    </row>
    <row r="522" spans="8:8" s="151" customFormat="1" x14ac:dyDescent="0.2">
      <c r="H522" s="175"/>
    </row>
    <row r="523" spans="8:8" s="151" customFormat="1" x14ac:dyDescent="0.2">
      <c r="H523" s="175"/>
    </row>
    <row r="524" spans="8:8" s="151" customFormat="1" x14ac:dyDescent="0.2">
      <c r="H524" s="175"/>
    </row>
    <row r="525" spans="8:8" s="151" customFormat="1" x14ac:dyDescent="0.2">
      <c r="H525" s="175"/>
    </row>
    <row r="526" spans="8:8" s="151" customFormat="1" x14ac:dyDescent="0.2">
      <c r="H526" s="175"/>
    </row>
    <row r="527" spans="8:8" s="151" customFormat="1" x14ac:dyDescent="0.2">
      <c r="H527" s="175"/>
    </row>
    <row r="528" spans="8:8" s="151" customFormat="1" x14ac:dyDescent="0.2">
      <c r="H528" s="175"/>
    </row>
    <row r="529" spans="8:8" s="151" customFormat="1" x14ac:dyDescent="0.2">
      <c r="H529" s="175"/>
    </row>
    <row r="530" spans="8:8" s="151" customFormat="1" x14ac:dyDescent="0.2">
      <c r="H530" s="175"/>
    </row>
    <row r="531" spans="8:8" s="151" customFormat="1" x14ac:dyDescent="0.2">
      <c r="H531" s="175"/>
    </row>
    <row r="532" spans="8:8" s="151" customFormat="1" x14ac:dyDescent="0.2">
      <c r="H532" s="175"/>
    </row>
    <row r="533" spans="8:8" s="151" customFormat="1" x14ac:dyDescent="0.2">
      <c r="H533" s="175"/>
    </row>
    <row r="534" spans="8:8" s="151" customFormat="1" x14ac:dyDescent="0.2">
      <c r="H534" s="175"/>
    </row>
    <row r="535" spans="8:8" s="151" customFormat="1" x14ac:dyDescent="0.2">
      <c r="H535" s="175"/>
    </row>
    <row r="536" spans="8:8" s="151" customFormat="1" x14ac:dyDescent="0.2">
      <c r="H536" s="175"/>
    </row>
    <row r="537" spans="8:8" s="151" customFormat="1" x14ac:dyDescent="0.2">
      <c r="H537" s="175"/>
    </row>
    <row r="538" spans="8:8" s="151" customFormat="1" x14ac:dyDescent="0.2">
      <c r="H538" s="175"/>
    </row>
    <row r="539" spans="8:8" s="151" customFormat="1" x14ac:dyDescent="0.2">
      <c r="H539" s="175"/>
    </row>
    <row r="540" spans="8:8" s="151" customFormat="1" x14ac:dyDescent="0.2">
      <c r="H540" s="175"/>
    </row>
    <row r="541" spans="8:8" s="151" customFormat="1" x14ac:dyDescent="0.2">
      <c r="H541" s="175"/>
    </row>
    <row r="542" spans="8:8" s="151" customFormat="1" x14ac:dyDescent="0.2">
      <c r="H542" s="175"/>
    </row>
    <row r="543" spans="8:8" s="151" customFormat="1" x14ac:dyDescent="0.2">
      <c r="H543" s="175"/>
    </row>
    <row r="544" spans="8:8" s="151" customFormat="1" x14ac:dyDescent="0.2">
      <c r="H544" s="175"/>
    </row>
    <row r="545" spans="8:8" s="151" customFormat="1" x14ac:dyDescent="0.2">
      <c r="H545" s="175"/>
    </row>
    <row r="546" spans="8:8" s="151" customFormat="1" x14ac:dyDescent="0.2">
      <c r="H546" s="175"/>
    </row>
    <row r="547" spans="8:8" s="151" customFormat="1" x14ac:dyDescent="0.2">
      <c r="H547" s="175"/>
    </row>
    <row r="548" spans="8:8" s="151" customFormat="1" x14ac:dyDescent="0.2">
      <c r="H548" s="175"/>
    </row>
    <row r="549" spans="8:8" s="151" customFormat="1" x14ac:dyDescent="0.2">
      <c r="H549" s="175"/>
    </row>
    <row r="550" spans="8:8" s="151" customFormat="1" x14ac:dyDescent="0.2">
      <c r="H550" s="175"/>
    </row>
    <row r="551" spans="8:8" s="151" customFormat="1" x14ac:dyDescent="0.2">
      <c r="H551" s="175"/>
    </row>
    <row r="552" spans="8:8" s="151" customFormat="1" x14ac:dyDescent="0.2">
      <c r="H552" s="175"/>
    </row>
    <row r="553" spans="8:8" s="151" customFormat="1" x14ac:dyDescent="0.2">
      <c r="H553" s="175"/>
    </row>
    <row r="554" spans="8:8" s="151" customFormat="1" x14ac:dyDescent="0.2">
      <c r="H554" s="175"/>
    </row>
    <row r="555" spans="8:8" s="151" customFormat="1" x14ac:dyDescent="0.2">
      <c r="H555" s="175"/>
    </row>
    <row r="556" spans="8:8" s="151" customFormat="1" x14ac:dyDescent="0.2">
      <c r="H556" s="175"/>
    </row>
    <row r="557" spans="8:8" s="151" customFormat="1" x14ac:dyDescent="0.2">
      <c r="H557" s="175"/>
    </row>
    <row r="558" spans="8:8" s="151" customFormat="1" x14ac:dyDescent="0.2">
      <c r="H558" s="175"/>
    </row>
    <row r="559" spans="8:8" s="151" customFormat="1" x14ac:dyDescent="0.2">
      <c r="H559" s="175"/>
    </row>
    <row r="560" spans="8:8" s="151" customFormat="1" x14ac:dyDescent="0.2">
      <c r="H560" s="175"/>
    </row>
    <row r="561" spans="8:8" s="151" customFormat="1" x14ac:dyDescent="0.2">
      <c r="H561" s="175"/>
    </row>
    <row r="562" spans="8:8" s="151" customFormat="1" x14ac:dyDescent="0.2">
      <c r="H562" s="175"/>
    </row>
    <row r="563" spans="8:8" s="151" customFormat="1" x14ac:dyDescent="0.2">
      <c r="H563" s="175"/>
    </row>
    <row r="564" spans="8:8" s="151" customFormat="1" x14ac:dyDescent="0.2">
      <c r="H564" s="175"/>
    </row>
    <row r="565" spans="8:8" s="151" customFormat="1" x14ac:dyDescent="0.2">
      <c r="H565" s="175"/>
    </row>
    <row r="566" spans="8:8" s="151" customFormat="1" x14ac:dyDescent="0.2">
      <c r="H566" s="175"/>
    </row>
    <row r="567" spans="8:8" s="151" customFormat="1" x14ac:dyDescent="0.2">
      <c r="H567" s="175"/>
    </row>
    <row r="568" spans="8:8" s="151" customFormat="1" x14ac:dyDescent="0.2">
      <c r="H568" s="175"/>
    </row>
    <row r="569" spans="8:8" s="151" customFormat="1" x14ac:dyDescent="0.2">
      <c r="H569" s="175"/>
    </row>
    <row r="570" spans="8:8" s="151" customFormat="1" x14ac:dyDescent="0.2">
      <c r="H570" s="175"/>
    </row>
    <row r="571" spans="8:8" s="151" customFormat="1" x14ac:dyDescent="0.2">
      <c r="H571" s="175"/>
    </row>
    <row r="572" spans="8:8" s="151" customFormat="1" x14ac:dyDescent="0.2">
      <c r="H572" s="175"/>
    </row>
    <row r="573" spans="8:8" s="151" customFormat="1" x14ac:dyDescent="0.2">
      <c r="H573" s="175"/>
    </row>
    <row r="574" spans="8:8" s="151" customFormat="1" x14ac:dyDescent="0.2">
      <c r="H574" s="175"/>
    </row>
    <row r="575" spans="8:8" s="151" customFormat="1" x14ac:dyDescent="0.2">
      <c r="H575" s="175"/>
    </row>
    <row r="576" spans="8:8" s="151" customFormat="1" x14ac:dyDescent="0.2">
      <c r="H576" s="175"/>
    </row>
    <row r="577" spans="8:8" s="151" customFormat="1" x14ac:dyDescent="0.2">
      <c r="H577" s="175"/>
    </row>
    <row r="578" spans="8:8" s="151" customFormat="1" x14ac:dyDescent="0.2">
      <c r="H578" s="175"/>
    </row>
    <row r="579" spans="8:8" s="151" customFormat="1" x14ac:dyDescent="0.2">
      <c r="H579" s="175"/>
    </row>
    <row r="580" spans="8:8" s="151" customFormat="1" x14ac:dyDescent="0.2">
      <c r="H580" s="175"/>
    </row>
    <row r="581" spans="8:8" s="151" customFormat="1" x14ac:dyDescent="0.2">
      <c r="H581" s="175"/>
    </row>
    <row r="582" spans="8:8" s="151" customFormat="1" x14ac:dyDescent="0.2">
      <c r="H582" s="175"/>
    </row>
    <row r="583" spans="8:8" s="151" customFormat="1" x14ac:dyDescent="0.2">
      <c r="H583" s="175"/>
    </row>
    <row r="584" spans="8:8" s="151" customFormat="1" x14ac:dyDescent="0.2">
      <c r="H584" s="175"/>
    </row>
    <row r="585" spans="8:8" s="151" customFormat="1" x14ac:dyDescent="0.2">
      <c r="H585" s="175"/>
    </row>
    <row r="586" spans="8:8" s="151" customFormat="1" x14ac:dyDescent="0.2">
      <c r="H586" s="175"/>
    </row>
    <row r="587" spans="8:8" s="151" customFormat="1" x14ac:dyDescent="0.2">
      <c r="H587" s="175"/>
    </row>
    <row r="588" spans="8:8" s="151" customFormat="1" x14ac:dyDescent="0.2">
      <c r="H588" s="175"/>
    </row>
    <row r="589" spans="8:8" s="151" customFormat="1" x14ac:dyDescent="0.2">
      <c r="H589" s="175"/>
    </row>
    <row r="590" spans="8:8" s="151" customFormat="1" x14ac:dyDescent="0.2">
      <c r="H590" s="175"/>
    </row>
    <row r="591" spans="8:8" s="151" customFormat="1" x14ac:dyDescent="0.2">
      <c r="H591" s="175"/>
    </row>
    <row r="592" spans="8:8" s="151" customFormat="1" x14ac:dyDescent="0.2">
      <c r="H592" s="175"/>
    </row>
    <row r="593" spans="8:8" s="151" customFormat="1" x14ac:dyDescent="0.2">
      <c r="H593" s="175"/>
    </row>
    <row r="594" spans="8:8" s="151" customFormat="1" x14ac:dyDescent="0.2">
      <c r="H594" s="175"/>
    </row>
    <row r="595" spans="8:8" s="151" customFormat="1" x14ac:dyDescent="0.2">
      <c r="H595" s="175"/>
    </row>
    <row r="596" spans="8:8" s="151" customFormat="1" x14ac:dyDescent="0.2">
      <c r="H596" s="175"/>
    </row>
    <row r="597" spans="8:8" s="151" customFormat="1" x14ac:dyDescent="0.2">
      <c r="H597" s="175"/>
    </row>
    <row r="598" spans="8:8" s="151" customFormat="1" x14ac:dyDescent="0.2">
      <c r="H598" s="175"/>
    </row>
    <row r="599" spans="8:8" s="151" customFormat="1" x14ac:dyDescent="0.2">
      <c r="H599" s="175"/>
    </row>
    <row r="600" spans="8:8" s="151" customFormat="1" x14ac:dyDescent="0.2">
      <c r="H600" s="175"/>
    </row>
    <row r="601" spans="8:8" s="151" customFormat="1" x14ac:dyDescent="0.2">
      <c r="H601" s="175"/>
    </row>
    <row r="602" spans="8:8" s="151" customFormat="1" x14ac:dyDescent="0.2">
      <c r="H602" s="175"/>
    </row>
    <row r="603" spans="8:8" s="151" customFormat="1" x14ac:dyDescent="0.2">
      <c r="H603" s="175"/>
    </row>
    <row r="604" spans="8:8" s="151" customFormat="1" x14ac:dyDescent="0.2">
      <c r="H604" s="175"/>
    </row>
    <row r="605" spans="8:8" s="151" customFormat="1" x14ac:dyDescent="0.2">
      <c r="H605" s="175"/>
    </row>
    <row r="606" spans="8:8" s="151" customFormat="1" x14ac:dyDescent="0.2">
      <c r="H606" s="175"/>
    </row>
    <row r="607" spans="8:8" s="151" customFormat="1" x14ac:dyDescent="0.2">
      <c r="H607" s="175"/>
    </row>
    <row r="608" spans="8:8" s="151" customFormat="1" x14ac:dyDescent="0.2">
      <c r="H608" s="175"/>
    </row>
    <row r="609" spans="8:8" s="151" customFormat="1" x14ac:dyDescent="0.2">
      <c r="H609" s="175"/>
    </row>
    <row r="610" spans="8:8" s="151" customFormat="1" x14ac:dyDescent="0.2">
      <c r="H610" s="175"/>
    </row>
    <row r="611" spans="8:8" s="151" customFormat="1" x14ac:dyDescent="0.2">
      <c r="H611" s="175"/>
    </row>
    <row r="612" spans="8:8" s="151" customFormat="1" x14ac:dyDescent="0.2">
      <c r="H612" s="175"/>
    </row>
    <row r="613" spans="8:8" s="151" customFormat="1" x14ac:dyDescent="0.2">
      <c r="H613" s="175"/>
    </row>
    <row r="614" spans="8:8" s="151" customFormat="1" x14ac:dyDescent="0.2">
      <c r="H614" s="175"/>
    </row>
    <row r="615" spans="8:8" s="151" customFormat="1" x14ac:dyDescent="0.2">
      <c r="H615" s="175"/>
    </row>
    <row r="616" spans="8:8" s="151" customFormat="1" x14ac:dyDescent="0.2">
      <c r="H616" s="175"/>
    </row>
    <row r="617" spans="8:8" s="151" customFormat="1" x14ac:dyDescent="0.2">
      <c r="H617" s="175"/>
    </row>
    <row r="618" spans="8:8" s="151" customFormat="1" x14ac:dyDescent="0.2">
      <c r="H618" s="175"/>
    </row>
    <row r="619" spans="8:8" s="151" customFormat="1" x14ac:dyDescent="0.2">
      <c r="H619" s="175"/>
    </row>
    <row r="620" spans="8:8" s="151" customFormat="1" x14ac:dyDescent="0.2">
      <c r="H620" s="175"/>
    </row>
    <row r="621" spans="8:8" s="151" customFormat="1" x14ac:dyDescent="0.2">
      <c r="H621" s="175"/>
    </row>
    <row r="622" spans="8:8" s="151" customFormat="1" x14ac:dyDescent="0.2">
      <c r="H622" s="175"/>
    </row>
    <row r="623" spans="8:8" s="151" customFormat="1" x14ac:dyDescent="0.2">
      <c r="H623" s="175"/>
    </row>
    <row r="624" spans="8:8" s="151" customFormat="1" x14ac:dyDescent="0.2">
      <c r="H624" s="175"/>
    </row>
    <row r="625" spans="8:8" s="151" customFormat="1" x14ac:dyDescent="0.2">
      <c r="H625" s="175"/>
    </row>
    <row r="626" spans="8:8" s="151" customFormat="1" x14ac:dyDescent="0.2">
      <c r="H626" s="175"/>
    </row>
    <row r="627" spans="8:8" s="151" customFormat="1" x14ac:dyDescent="0.2">
      <c r="H627" s="175"/>
    </row>
    <row r="628" spans="8:8" s="151" customFormat="1" x14ac:dyDescent="0.2">
      <c r="H628" s="175"/>
    </row>
    <row r="629" spans="8:8" s="151" customFormat="1" x14ac:dyDescent="0.2">
      <c r="H629" s="175"/>
    </row>
    <row r="630" spans="8:8" s="151" customFormat="1" x14ac:dyDescent="0.2">
      <c r="H630" s="175"/>
    </row>
    <row r="631" spans="8:8" s="151" customFormat="1" x14ac:dyDescent="0.2">
      <c r="H631" s="175"/>
    </row>
    <row r="632" spans="8:8" s="151" customFormat="1" x14ac:dyDescent="0.2">
      <c r="H632" s="175"/>
    </row>
    <row r="633" spans="8:8" s="151" customFormat="1" x14ac:dyDescent="0.2">
      <c r="H633" s="175"/>
    </row>
    <row r="634" spans="8:8" s="151" customFormat="1" x14ac:dyDescent="0.2">
      <c r="H634" s="175"/>
    </row>
    <row r="635" spans="8:8" s="151" customFormat="1" x14ac:dyDescent="0.2">
      <c r="H635" s="175"/>
    </row>
    <row r="636" spans="8:8" s="151" customFormat="1" x14ac:dyDescent="0.2">
      <c r="H636" s="175"/>
    </row>
    <row r="637" spans="8:8" s="151" customFormat="1" x14ac:dyDescent="0.2">
      <c r="H637" s="175"/>
    </row>
    <row r="638" spans="8:8" s="151" customFormat="1" x14ac:dyDescent="0.2">
      <c r="H638" s="175"/>
    </row>
    <row r="639" spans="8:8" s="151" customFormat="1" x14ac:dyDescent="0.2">
      <c r="H639" s="175"/>
    </row>
    <row r="640" spans="8:8" s="151" customFormat="1" x14ac:dyDescent="0.2">
      <c r="H640" s="175"/>
    </row>
    <row r="641" spans="8:8" s="151" customFormat="1" x14ac:dyDescent="0.2">
      <c r="H641" s="175"/>
    </row>
    <row r="642" spans="8:8" s="151" customFormat="1" x14ac:dyDescent="0.2">
      <c r="H642" s="175"/>
    </row>
    <row r="643" spans="8:8" s="151" customFormat="1" x14ac:dyDescent="0.2">
      <c r="H643" s="175"/>
    </row>
    <row r="644" spans="8:8" s="151" customFormat="1" x14ac:dyDescent="0.2">
      <c r="H644" s="175"/>
    </row>
    <row r="645" spans="8:8" s="151" customFormat="1" x14ac:dyDescent="0.2">
      <c r="H645" s="175"/>
    </row>
    <row r="646" spans="8:8" s="151" customFormat="1" x14ac:dyDescent="0.2">
      <c r="H646" s="175"/>
    </row>
    <row r="647" spans="8:8" s="151" customFormat="1" x14ac:dyDescent="0.2">
      <c r="H647" s="175"/>
    </row>
    <row r="648" spans="8:8" s="151" customFormat="1" x14ac:dyDescent="0.2">
      <c r="H648" s="175"/>
    </row>
    <row r="649" spans="8:8" s="151" customFormat="1" x14ac:dyDescent="0.2">
      <c r="H649" s="175"/>
    </row>
    <row r="650" spans="8:8" s="151" customFormat="1" x14ac:dyDescent="0.2">
      <c r="H650" s="175"/>
    </row>
    <row r="651" spans="8:8" s="151" customFormat="1" x14ac:dyDescent="0.2">
      <c r="H651" s="175"/>
    </row>
    <row r="652" spans="8:8" s="151" customFormat="1" x14ac:dyDescent="0.2">
      <c r="H652" s="175"/>
    </row>
    <row r="653" spans="8:8" s="151" customFormat="1" x14ac:dyDescent="0.2">
      <c r="H653" s="175"/>
    </row>
    <row r="654" spans="8:8" s="151" customFormat="1" x14ac:dyDescent="0.2">
      <c r="H654" s="175"/>
    </row>
    <row r="655" spans="8:8" s="151" customFormat="1" x14ac:dyDescent="0.2">
      <c r="H655" s="175"/>
    </row>
    <row r="656" spans="8:8" s="151" customFormat="1" x14ac:dyDescent="0.2">
      <c r="H656" s="175"/>
    </row>
    <row r="657" spans="8:8" s="151" customFormat="1" x14ac:dyDescent="0.2">
      <c r="H657" s="175"/>
    </row>
    <row r="658" spans="8:8" s="151" customFormat="1" x14ac:dyDescent="0.2">
      <c r="H658" s="175"/>
    </row>
    <row r="659" spans="8:8" s="151" customFormat="1" x14ac:dyDescent="0.2">
      <c r="H659" s="175"/>
    </row>
    <row r="660" spans="8:8" s="151" customFormat="1" x14ac:dyDescent="0.2">
      <c r="H660" s="175"/>
    </row>
    <row r="661" spans="8:8" s="151" customFormat="1" x14ac:dyDescent="0.2">
      <c r="H661" s="175"/>
    </row>
    <row r="662" spans="8:8" s="151" customFormat="1" x14ac:dyDescent="0.2">
      <c r="H662" s="175"/>
    </row>
    <row r="663" spans="8:8" s="151" customFormat="1" x14ac:dyDescent="0.2">
      <c r="H663" s="175"/>
    </row>
    <row r="664" spans="8:8" s="151" customFormat="1" x14ac:dyDescent="0.2">
      <c r="H664" s="175"/>
    </row>
    <row r="665" spans="8:8" s="151" customFormat="1" x14ac:dyDescent="0.2">
      <c r="H665" s="175"/>
    </row>
    <row r="666" spans="8:8" s="151" customFormat="1" x14ac:dyDescent="0.2">
      <c r="H666" s="175"/>
    </row>
    <row r="667" spans="8:8" s="151" customFormat="1" x14ac:dyDescent="0.2">
      <c r="H667" s="175"/>
    </row>
    <row r="668" spans="8:8" s="151" customFormat="1" x14ac:dyDescent="0.2">
      <c r="H668" s="175"/>
    </row>
    <row r="669" spans="8:8" s="151" customFormat="1" x14ac:dyDescent="0.2">
      <c r="H669" s="175"/>
    </row>
    <row r="670" spans="8:8" s="151" customFormat="1" x14ac:dyDescent="0.2">
      <c r="H670" s="175"/>
    </row>
    <row r="671" spans="8:8" s="151" customFormat="1" x14ac:dyDescent="0.2">
      <c r="H671" s="175"/>
    </row>
    <row r="672" spans="8:8" s="151" customFormat="1" x14ac:dyDescent="0.2">
      <c r="H672" s="175"/>
    </row>
    <row r="673" spans="8:8" s="151" customFormat="1" x14ac:dyDescent="0.2">
      <c r="H673" s="175"/>
    </row>
    <row r="674" spans="8:8" s="151" customFormat="1" x14ac:dyDescent="0.2">
      <c r="H674" s="175"/>
    </row>
    <row r="675" spans="8:8" s="151" customFormat="1" x14ac:dyDescent="0.2">
      <c r="H675" s="175"/>
    </row>
    <row r="676" spans="8:8" s="151" customFormat="1" x14ac:dyDescent="0.2">
      <c r="H676" s="175"/>
    </row>
    <row r="677" spans="8:8" s="151" customFormat="1" x14ac:dyDescent="0.2">
      <c r="H677" s="175"/>
    </row>
    <row r="678" spans="8:8" s="151" customFormat="1" x14ac:dyDescent="0.2">
      <c r="H678" s="175"/>
    </row>
    <row r="679" spans="8:8" s="151" customFormat="1" x14ac:dyDescent="0.2">
      <c r="H679" s="175"/>
    </row>
    <row r="680" spans="8:8" s="151" customFormat="1" x14ac:dyDescent="0.2">
      <c r="H680" s="175"/>
    </row>
    <row r="681" spans="8:8" s="151" customFormat="1" x14ac:dyDescent="0.2">
      <c r="H681" s="175"/>
    </row>
    <row r="682" spans="8:8" s="151" customFormat="1" x14ac:dyDescent="0.2">
      <c r="H682" s="175"/>
    </row>
    <row r="683" spans="8:8" s="151" customFormat="1" x14ac:dyDescent="0.2">
      <c r="H683" s="175"/>
    </row>
    <row r="684" spans="8:8" s="151" customFormat="1" x14ac:dyDescent="0.2">
      <c r="H684" s="175"/>
    </row>
    <row r="685" spans="8:8" s="151" customFormat="1" x14ac:dyDescent="0.2">
      <c r="H685" s="175"/>
    </row>
    <row r="686" spans="8:8" s="151" customFormat="1" x14ac:dyDescent="0.2">
      <c r="H686" s="175"/>
    </row>
    <row r="687" spans="8:8" s="151" customFormat="1" x14ac:dyDescent="0.2">
      <c r="H687" s="175"/>
    </row>
    <row r="688" spans="8:8" s="151" customFormat="1" x14ac:dyDescent="0.2">
      <c r="H688" s="175"/>
    </row>
    <row r="689" spans="8:8" s="151" customFormat="1" x14ac:dyDescent="0.2">
      <c r="H689" s="175"/>
    </row>
    <row r="690" spans="8:8" s="151" customFormat="1" x14ac:dyDescent="0.2">
      <c r="H690" s="175"/>
    </row>
    <row r="691" spans="8:8" s="151" customFormat="1" x14ac:dyDescent="0.2">
      <c r="H691" s="175"/>
    </row>
    <row r="692" spans="8:8" s="151" customFormat="1" x14ac:dyDescent="0.2">
      <c r="H692" s="175"/>
    </row>
    <row r="693" spans="8:8" s="151" customFormat="1" x14ac:dyDescent="0.2">
      <c r="H693" s="175"/>
    </row>
    <row r="694" spans="8:8" s="151" customFormat="1" x14ac:dyDescent="0.2">
      <c r="H694" s="175"/>
    </row>
    <row r="695" spans="8:8" s="151" customFormat="1" x14ac:dyDescent="0.2">
      <c r="H695" s="175"/>
    </row>
    <row r="696" spans="8:8" s="151" customFormat="1" x14ac:dyDescent="0.2">
      <c r="H696" s="175"/>
    </row>
    <row r="697" spans="8:8" s="151" customFormat="1" x14ac:dyDescent="0.2">
      <c r="H697" s="175"/>
    </row>
    <row r="698" spans="8:8" s="151" customFormat="1" x14ac:dyDescent="0.2">
      <c r="H698" s="175"/>
    </row>
    <row r="699" spans="8:8" s="151" customFormat="1" x14ac:dyDescent="0.2">
      <c r="H699" s="175"/>
    </row>
    <row r="700" spans="8:8" s="151" customFormat="1" x14ac:dyDescent="0.2">
      <c r="H700" s="175"/>
    </row>
    <row r="701" spans="8:8" s="151" customFormat="1" x14ac:dyDescent="0.2">
      <c r="H701" s="175"/>
    </row>
    <row r="702" spans="8:8" s="151" customFormat="1" x14ac:dyDescent="0.2">
      <c r="H702" s="175"/>
    </row>
    <row r="703" spans="8:8" s="151" customFormat="1" x14ac:dyDescent="0.2">
      <c r="H703" s="175"/>
    </row>
    <row r="704" spans="8:8" s="151" customFormat="1" x14ac:dyDescent="0.2">
      <c r="H704" s="175"/>
    </row>
    <row r="705" spans="8:8" s="151" customFormat="1" x14ac:dyDescent="0.2">
      <c r="H705" s="175"/>
    </row>
    <row r="706" spans="8:8" s="151" customFormat="1" x14ac:dyDescent="0.2">
      <c r="H706" s="175"/>
    </row>
    <row r="707" spans="8:8" s="151" customFormat="1" x14ac:dyDescent="0.2">
      <c r="H707" s="175"/>
    </row>
    <row r="708" spans="8:8" s="151" customFormat="1" x14ac:dyDescent="0.2">
      <c r="H708" s="175"/>
    </row>
    <row r="709" spans="8:8" s="151" customFormat="1" x14ac:dyDescent="0.2">
      <c r="H709" s="175"/>
    </row>
    <row r="710" spans="8:8" s="151" customFormat="1" x14ac:dyDescent="0.2">
      <c r="H710" s="175"/>
    </row>
    <row r="711" spans="8:8" s="151" customFormat="1" x14ac:dyDescent="0.2">
      <c r="H711" s="175"/>
    </row>
    <row r="712" spans="8:8" s="151" customFormat="1" x14ac:dyDescent="0.2">
      <c r="H712" s="175"/>
    </row>
    <row r="713" spans="8:8" s="151" customFormat="1" x14ac:dyDescent="0.2">
      <c r="H713" s="175"/>
    </row>
    <row r="714" spans="8:8" s="151" customFormat="1" x14ac:dyDescent="0.2">
      <c r="H714" s="175"/>
    </row>
    <row r="715" spans="8:8" s="151" customFormat="1" x14ac:dyDescent="0.2">
      <c r="H715" s="175"/>
    </row>
    <row r="716" spans="8:8" s="151" customFormat="1" x14ac:dyDescent="0.2">
      <c r="H716" s="175"/>
    </row>
    <row r="717" spans="8:8" s="151" customFormat="1" x14ac:dyDescent="0.2">
      <c r="H717" s="175"/>
    </row>
    <row r="718" spans="8:8" s="151" customFormat="1" x14ac:dyDescent="0.2">
      <c r="H718" s="175"/>
    </row>
    <row r="719" spans="8:8" s="151" customFormat="1" x14ac:dyDescent="0.2">
      <c r="H719" s="175"/>
    </row>
    <row r="720" spans="8:8" s="151" customFormat="1" x14ac:dyDescent="0.2">
      <c r="H720" s="175"/>
    </row>
    <row r="721" spans="8:8" s="151" customFormat="1" x14ac:dyDescent="0.2">
      <c r="H721" s="175"/>
    </row>
    <row r="722" spans="8:8" s="151" customFormat="1" x14ac:dyDescent="0.2">
      <c r="H722" s="175"/>
    </row>
    <row r="723" spans="8:8" s="151" customFormat="1" x14ac:dyDescent="0.2">
      <c r="H723" s="175"/>
    </row>
    <row r="724" spans="8:8" s="151" customFormat="1" x14ac:dyDescent="0.2">
      <c r="H724" s="175"/>
    </row>
    <row r="725" spans="8:8" s="151" customFormat="1" x14ac:dyDescent="0.2">
      <c r="H725" s="175"/>
    </row>
    <row r="726" spans="8:8" s="151" customFormat="1" x14ac:dyDescent="0.2">
      <c r="H726" s="175"/>
    </row>
    <row r="727" spans="8:8" s="151" customFormat="1" x14ac:dyDescent="0.2">
      <c r="H727" s="175"/>
    </row>
    <row r="728" spans="8:8" s="151" customFormat="1" x14ac:dyDescent="0.2">
      <c r="H728" s="175"/>
    </row>
    <row r="729" spans="8:8" s="151" customFormat="1" x14ac:dyDescent="0.2">
      <c r="H729" s="175"/>
    </row>
    <row r="730" spans="8:8" s="151" customFormat="1" x14ac:dyDescent="0.2">
      <c r="H730" s="175"/>
    </row>
    <row r="731" spans="8:8" s="151" customFormat="1" x14ac:dyDescent="0.2">
      <c r="H731" s="175"/>
    </row>
    <row r="732" spans="8:8" s="151" customFormat="1" x14ac:dyDescent="0.2">
      <c r="H732" s="175"/>
    </row>
    <row r="733" spans="8:8" s="151" customFormat="1" x14ac:dyDescent="0.2">
      <c r="H733" s="175"/>
    </row>
    <row r="734" spans="8:8" s="151" customFormat="1" x14ac:dyDescent="0.2">
      <c r="H734" s="175"/>
    </row>
    <row r="735" spans="8:8" s="151" customFormat="1" x14ac:dyDescent="0.2">
      <c r="H735" s="175"/>
    </row>
    <row r="736" spans="8:8" s="151" customFormat="1" x14ac:dyDescent="0.2">
      <c r="H736" s="175"/>
    </row>
    <row r="737" spans="8:8" s="151" customFormat="1" x14ac:dyDescent="0.2">
      <c r="H737" s="175"/>
    </row>
    <row r="738" spans="8:8" s="151" customFormat="1" x14ac:dyDescent="0.2">
      <c r="H738" s="175"/>
    </row>
    <row r="739" spans="8:8" s="151" customFormat="1" x14ac:dyDescent="0.2">
      <c r="H739" s="175"/>
    </row>
    <row r="740" spans="8:8" s="151" customFormat="1" x14ac:dyDescent="0.2">
      <c r="H740" s="175"/>
    </row>
    <row r="741" spans="8:8" s="151" customFormat="1" x14ac:dyDescent="0.2">
      <c r="H741" s="175"/>
    </row>
    <row r="742" spans="8:8" s="151" customFormat="1" x14ac:dyDescent="0.2">
      <c r="H742" s="175"/>
    </row>
    <row r="743" spans="8:8" s="151" customFormat="1" x14ac:dyDescent="0.2">
      <c r="H743" s="175"/>
    </row>
    <row r="744" spans="8:8" s="151" customFormat="1" x14ac:dyDescent="0.2">
      <c r="H744" s="175"/>
    </row>
    <row r="745" spans="8:8" s="151" customFormat="1" x14ac:dyDescent="0.2">
      <c r="H745" s="175"/>
    </row>
    <row r="746" spans="8:8" s="151" customFormat="1" x14ac:dyDescent="0.2">
      <c r="H746" s="175"/>
    </row>
    <row r="747" spans="8:8" s="151" customFormat="1" x14ac:dyDescent="0.2">
      <c r="H747" s="175"/>
    </row>
    <row r="748" spans="8:8" s="151" customFormat="1" x14ac:dyDescent="0.2">
      <c r="H748" s="175"/>
    </row>
    <row r="749" spans="8:8" s="151" customFormat="1" x14ac:dyDescent="0.2">
      <c r="H749" s="175"/>
    </row>
    <row r="750" spans="8:8" s="151" customFormat="1" x14ac:dyDescent="0.2">
      <c r="H750" s="175"/>
    </row>
    <row r="751" spans="8:8" s="151" customFormat="1" x14ac:dyDescent="0.2">
      <c r="H751" s="175"/>
    </row>
    <row r="752" spans="8:8" s="151" customFormat="1" x14ac:dyDescent="0.2">
      <c r="H752" s="175"/>
    </row>
    <row r="753" spans="8:8" s="151" customFormat="1" x14ac:dyDescent="0.2">
      <c r="H753" s="175"/>
    </row>
    <row r="754" spans="8:8" s="151" customFormat="1" x14ac:dyDescent="0.2">
      <c r="H754" s="175"/>
    </row>
    <row r="755" spans="8:8" s="151" customFormat="1" x14ac:dyDescent="0.2">
      <c r="H755" s="175"/>
    </row>
    <row r="756" spans="8:8" s="151" customFormat="1" x14ac:dyDescent="0.2">
      <c r="H756" s="175"/>
    </row>
    <row r="757" spans="8:8" s="151" customFormat="1" x14ac:dyDescent="0.2">
      <c r="H757" s="175"/>
    </row>
    <row r="758" spans="8:8" s="151" customFormat="1" x14ac:dyDescent="0.2">
      <c r="H758" s="175"/>
    </row>
    <row r="759" spans="8:8" s="151" customFormat="1" x14ac:dyDescent="0.2">
      <c r="H759" s="175"/>
    </row>
    <row r="760" spans="8:8" s="151" customFormat="1" x14ac:dyDescent="0.2">
      <c r="H760" s="175"/>
    </row>
    <row r="761" spans="8:8" s="151" customFormat="1" x14ac:dyDescent="0.2">
      <c r="H761" s="175"/>
    </row>
    <row r="762" spans="8:8" s="151" customFormat="1" x14ac:dyDescent="0.2">
      <c r="H762" s="175"/>
    </row>
    <row r="763" spans="8:8" s="151" customFormat="1" x14ac:dyDescent="0.2">
      <c r="H763" s="175"/>
    </row>
    <row r="764" spans="8:8" s="151" customFormat="1" x14ac:dyDescent="0.2">
      <c r="H764" s="175"/>
    </row>
    <row r="765" spans="8:8" s="151" customFormat="1" x14ac:dyDescent="0.2">
      <c r="H765" s="175"/>
    </row>
    <row r="766" spans="8:8" s="151" customFormat="1" x14ac:dyDescent="0.2">
      <c r="H766" s="175"/>
    </row>
    <row r="767" spans="8:8" s="151" customFormat="1" x14ac:dyDescent="0.2">
      <c r="H767" s="175"/>
    </row>
    <row r="768" spans="8:8" s="151" customFormat="1" x14ac:dyDescent="0.2">
      <c r="H768" s="175"/>
    </row>
    <row r="769" spans="8:8" s="151" customFormat="1" x14ac:dyDescent="0.2">
      <c r="H769" s="175"/>
    </row>
    <row r="770" spans="8:8" s="151" customFormat="1" x14ac:dyDescent="0.2">
      <c r="H770" s="175"/>
    </row>
    <row r="771" spans="8:8" s="151" customFormat="1" x14ac:dyDescent="0.2">
      <c r="H771" s="175"/>
    </row>
    <row r="772" spans="8:8" s="151" customFormat="1" x14ac:dyDescent="0.2">
      <c r="H772" s="175"/>
    </row>
    <row r="773" spans="8:8" s="151" customFormat="1" x14ac:dyDescent="0.2">
      <c r="H773" s="175"/>
    </row>
    <row r="774" spans="8:8" s="151" customFormat="1" x14ac:dyDescent="0.2">
      <c r="H774" s="175"/>
    </row>
    <row r="775" spans="8:8" s="151" customFormat="1" x14ac:dyDescent="0.2">
      <c r="H775" s="175"/>
    </row>
    <row r="776" spans="8:8" s="151" customFormat="1" x14ac:dyDescent="0.2">
      <c r="H776" s="175"/>
    </row>
    <row r="777" spans="8:8" s="151" customFormat="1" x14ac:dyDescent="0.2">
      <c r="H777" s="175"/>
    </row>
    <row r="778" spans="8:8" s="151" customFormat="1" x14ac:dyDescent="0.2">
      <c r="H778" s="175"/>
    </row>
    <row r="779" spans="8:8" s="151" customFormat="1" x14ac:dyDescent="0.2">
      <c r="H779" s="175"/>
    </row>
    <row r="780" spans="8:8" s="151" customFormat="1" x14ac:dyDescent="0.2">
      <c r="H780" s="175"/>
    </row>
    <row r="781" spans="8:8" s="151" customFormat="1" x14ac:dyDescent="0.2">
      <c r="H781" s="175"/>
    </row>
    <row r="782" spans="8:8" s="151" customFormat="1" x14ac:dyDescent="0.2">
      <c r="H782" s="175"/>
    </row>
    <row r="783" spans="8:8" s="151" customFormat="1" x14ac:dyDescent="0.2">
      <c r="H783" s="175"/>
    </row>
    <row r="784" spans="8:8" s="151" customFormat="1" x14ac:dyDescent="0.2">
      <c r="H784" s="175"/>
    </row>
    <row r="785" spans="8:8" s="151" customFormat="1" x14ac:dyDescent="0.2">
      <c r="H785" s="175"/>
    </row>
    <row r="786" spans="8:8" s="151" customFormat="1" x14ac:dyDescent="0.2">
      <c r="H786" s="175"/>
    </row>
    <row r="787" spans="8:8" s="151" customFormat="1" x14ac:dyDescent="0.2">
      <c r="H787" s="175"/>
    </row>
    <row r="788" spans="8:8" s="151" customFormat="1" x14ac:dyDescent="0.2">
      <c r="H788" s="175"/>
    </row>
    <row r="789" spans="8:8" s="151" customFormat="1" x14ac:dyDescent="0.2">
      <c r="H789" s="175"/>
    </row>
    <row r="790" spans="8:8" s="151" customFormat="1" x14ac:dyDescent="0.2">
      <c r="H790" s="175"/>
    </row>
    <row r="791" spans="8:8" s="151" customFormat="1" x14ac:dyDescent="0.2">
      <c r="H791" s="175"/>
    </row>
    <row r="792" spans="8:8" s="151" customFormat="1" x14ac:dyDescent="0.2">
      <c r="H792" s="175"/>
    </row>
    <row r="793" spans="8:8" s="151" customFormat="1" x14ac:dyDescent="0.2">
      <c r="H793" s="175"/>
    </row>
    <row r="794" spans="8:8" s="151" customFormat="1" x14ac:dyDescent="0.2">
      <c r="H794" s="175"/>
    </row>
    <row r="795" spans="8:8" s="151" customFormat="1" x14ac:dyDescent="0.2">
      <c r="H795" s="175"/>
    </row>
    <row r="796" spans="8:8" s="151" customFormat="1" x14ac:dyDescent="0.2">
      <c r="H796" s="175"/>
    </row>
    <row r="797" spans="8:8" s="151" customFormat="1" x14ac:dyDescent="0.2">
      <c r="H797" s="175"/>
    </row>
    <row r="798" spans="8:8" s="151" customFormat="1" x14ac:dyDescent="0.2">
      <c r="H798" s="175"/>
    </row>
    <row r="799" spans="8:8" s="151" customFormat="1" x14ac:dyDescent="0.2">
      <c r="H799" s="175"/>
    </row>
    <row r="800" spans="8:8" s="151" customFormat="1" x14ac:dyDescent="0.2">
      <c r="H800" s="175"/>
    </row>
    <row r="801" spans="8:8" s="151" customFormat="1" x14ac:dyDescent="0.2">
      <c r="H801" s="175"/>
    </row>
    <row r="802" spans="8:8" s="151" customFormat="1" x14ac:dyDescent="0.2">
      <c r="H802" s="175"/>
    </row>
    <row r="803" spans="8:8" s="151" customFormat="1" x14ac:dyDescent="0.2">
      <c r="H803" s="175"/>
    </row>
    <row r="804" spans="8:8" s="151" customFormat="1" x14ac:dyDescent="0.2">
      <c r="H804" s="175"/>
    </row>
    <row r="805" spans="8:8" s="151" customFormat="1" x14ac:dyDescent="0.2">
      <c r="H805" s="175"/>
    </row>
    <row r="806" spans="8:8" s="151" customFormat="1" x14ac:dyDescent="0.2">
      <c r="H806" s="175"/>
    </row>
    <row r="807" spans="8:8" s="151" customFormat="1" x14ac:dyDescent="0.2">
      <c r="H807" s="175"/>
    </row>
    <row r="808" spans="8:8" s="151" customFormat="1" x14ac:dyDescent="0.2">
      <c r="H808" s="175"/>
    </row>
    <row r="809" spans="8:8" s="151" customFormat="1" x14ac:dyDescent="0.2">
      <c r="H809" s="175"/>
    </row>
    <row r="810" spans="8:8" s="151" customFormat="1" x14ac:dyDescent="0.2">
      <c r="H810" s="175"/>
    </row>
    <row r="811" spans="8:8" s="151" customFormat="1" x14ac:dyDescent="0.2">
      <c r="H811" s="175"/>
    </row>
    <row r="812" spans="8:8" s="151" customFormat="1" x14ac:dyDescent="0.2">
      <c r="H812" s="175"/>
    </row>
    <row r="813" spans="8:8" s="151" customFormat="1" x14ac:dyDescent="0.2">
      <c r="H813" s="175"/>
    </row>
    <row r="814" spans="8:8" s="151" customFormat="1" x14ac:dyDescent="0.2">
      <c r="H814" s="175"/>
    </row>
    <row r="815" spans="8:8" s="151" customFormat="1" x14ac:dyDescent="0.2">
      <c r="H815" s="175"/>
    </row>
    <row r="816" spans="8:8" s="151" customFormat="1" x14ac:dyDescent="0.2">
      <c r="H816" s="175"/>
    </row>
    <row r="817" spans="8:8" s="151" customFormat="1" x14ac:dyDescent="0.2">
      <c r="H817" s="175"/>
    </row>
    <row r="818" spans="8:8" s="151" customFormat="1" x14ac:dyDescent="0.2">
      <c r="H818" s="175"/>
    </row>
    <row r="819" spans="8:8" s="151" customFormat="1" x14ac:dyDescent="0.2">
      <c r="H819" s="175"/>
    </row>
    <row r="820" spans="8:8" s="151" customFormat="1" x14ac:dyDescent="0.2">
      <c r="H820" s="175"/>
    </row>
    <row r="821" spans="8:8" s="151" customFormat="1" x14ac:dyDescent="0.2">
      <c r="H821" s="175"/>
    </row>
    <row r="822" spans="8:8" s="151" customFormat="1" x14ac:dyDescent="0.2">
      <c r="H822" s="175"/>
    </row>
    <row r="823" spans="8:8" s="151" customFormat="1" x14ac:dyDescent="0.2">
      <c r="H823" s="175"/>
    </row>
    <row r="824" spans="8:8" s="151" customFormat="1" x14ac:dyDescent="0.2">
      <c r="H824" s="175"/>
    </row>
    <row r="825" spans="8:8" s="151" customFormat="1" x14ac:dyDescent="0.2">
      <c r="H825" s="175"/>
    </row>
    <row r="826" spans="8:8" s="151" customFormat="1" x14ac:dyDescent="0.2">
      <c r="H826" s="175"/>
    </row>
    <row r="827" spans="8:8" s="151" customFormat="1" x14ac:dyDescent="0.2">
      <c r="H827" s="175"/>
    </row>
    <row r="828" spans="8:8" s="151" customFormat="1" x14ac:dyDescent="0.2">
      <c r="H828" s="175"/>
    </row>
    <row r="829" spans="8:8" s="151" customFormat="1" x14ac:dyDescent="0.2">
      <c r="H829" s="175"/>
    </row>
    <row r="830" spans="8:8" s="151" customFormat="1" x14ac:dyDescent="0.2">
      <c r="H830" s="175"/>
    </row>
    <row r="831" spans="8:8" s="151" customFormat="1" x14ac:dyDescent="0.2">
      <c r="H831" s="175"/>
    </row>
    <row r="832" spans="8:8" s="151" customFormat="1" x14ac:dyDescent="0.2">
      <c r="H832" s="175"/>
    </row>
    <row r="833" spans="8:8" s="151" customFormat="1" x14ac:dyDescent="0.2">
      <c r="H833" s="175"/>
    </row>
    <row r="834" spans="8:8" s="151" customFormat="1" x14ac:dyDescent="0.2">
      <c r="H834" s="175"/>
    </row>
    <row r="835" spans="8:8" s="151" customFormat="1" x14ac:dyDescent="0.2">
      <c r="H835" s="175"/>
    </row>
    <row r="836" spans="8:8" s="151" customFormat="1" x14ac:dyDescent="0.2">
      <c r="H836" s="175"/>
    </row>
    <row r="837" spans="8:8" s="151" customFormat="1" x14ac:dyDescent="0.2">
      <c r="H837" s="175"/>
    </row>
    <row r="838" spans="8:8" s="151" customFormat="1" x14ac:dyDescent="0.2">
      <c r="H838" s="175"/>
    </row>
    <row r="839" spans="8:8" s="151" customFormat="1" x14ac:dyDescent="0.2">
      <c r="H839" s="175"/>
    </row>
    <row r="840" spans="8:8" s="151" customFormat="1" x14ac:dyDescent="0.2">
      <c r="H840" s="175"/>
    </row>
    <row r="841" spans="8:8" s="151" customFormat="1" x14ac:dyDescent="0.2">
      <c r="H841" s="175"/>
    </row>
    <row r="842" spans="8:8" s="151" customFormat="1" x14ac:dyDescent="0.2">
      <c r="H842" s="175"/>
    </row>
    <row r="843" spans="8:8" s="151" customFormat="1" x14ac:dyDescent="0.2">
      <c r="H843" s="175"/>
    </row>
    <row r="844" spans="8:8" s="151" customFormat="1" x14ac:dyDescent="0.2">
      <c r="H844" s="175"/>
    </row>
    <row r="845" spans="8:8" s="151" customFormat="1" x14ac:dyDescent="0.2">
      <c r="H845" s="175"/>
    </row>
    <row r="846" spans="8:8" s="151" customFormat="1" x14ac:dyDescent="0.2">
      <c r="H846" s="175"/>
    </row>
    <row r="847" spans="8:8" s="151" customFormat="1" x14ac:dyDescent="0.2">
      <c r="H847" s="175"/>
    </row>
    <row r="848" spans="8:8" s="151" customFormat="1" x14ac:dyDescent="0.2">
      <c r="H848" s="175"/>
    </row>
    <row r="849" spans="8:8" s="151" customFormat="1" x14ac:dyDescent="0.2">
      <c r="H849" s="175"/>
    </row>
    <row r="850" spans="8:8" s="151" customFormat="1" x14ac:dyDescent="0.2">
      <c r="H850" s="175"/>
    </row>
    <row r="851" spans="8:8" s="151" customFormat="1" x14ac:dyDescent="0.2">
      <c r="H851" s="175"/>
    </row>
    <row r="852" spans="8:8" s="151" customFormat="1" x14ac:dyDescent="0.2">
      <c r="H852" s="175"/>
    </row>
    <row r="853" spans="8:8" s="151" customFormat="1" x14ac:dyDescent="0.2">
      <c r="H853" s="175"/>
    </row>
    <row r="854" spans="8:8" s="151" customFormat="1" x14ac:dyDescent="0.2">
      <c r="H854" s="175"/>
    </row>
    <row r="855" spans="8:8" s="151" customFormat="1" x14ac:dyDescent="0.2">
      <c r="H855" s="175"/>
    </row>
    <row r="856" spans="8:8" s="151" customFormat="1" x14ac:dyDescent="0.2">
      <c r="H856" s="175"/>
    </row>
    <row r="857" spans="8:8" s="151" customFormat="1" x14ac:dyDescent="0.2">
      <c r="H857" s="175"/>
    </row>
    <row r="858" spans="8:8" s="151" customFormat="1" x14ac:dyDescent="0.2">
      <c r="H858" s="175"/>
    </row>
    <row r="859" spans="8:8" s="151" customFormat="1" x14ac:dyDescent="0.2">
      <c r="H859" s="175"/>
    </row>
    <row r="860" spans="8:8" s="151" customFormat="1" x14ac:dyDescent="0.2">
      <c r="H860" s="175"/>
    </row>
    <row r="861" spans="8:8" s="151" customFormat="1" x14ac:dyDescent="0.2">
      <c r="H861" s="175"/>
    </row>
    <row r="862" spans="8:8" s="151" customFormat="1" x14ac:dyDescent="0.2">
      <c r="H862" s="175"/>
    </row>
    <row r="863" spans="8:8" s="151" customFormat="1" x14ac:dyDescent="0.2">
      <c r="H863" s="175"/>
    </row>
    <row r="864" spans="8:8" s="151" customFormat="1" x14ac:dyDescent="0.2">
      <c r="H864" s="175"/>
    </row>
    <row r="865" spans="8:8" s="151" customFormat="1" x14ac:dyDescent="0.2">
      <c r="H865" s="175"/>
    </row>
    <row r="866" spans="8:8" s="151" customFormat="1" x14ac:dyDescent="0.2">
      <c r="H866" s="175"/>
    </row>
    <row r="867" spans="8:8" s="151" customFormat="1" x14ac:dyDescent="0.2">
      <c r="H867" s="175"/>
    </row>
    <row r="868" spans="8:8" s="151" customFormat="1" x14ac:dyDescent="0.2">
      <c r="H868" s="175"/>
    </row>
    <row r="869" spans="8:8" s="151" customFormat="1" x14ac:dyDescent="0.2">
      <c r="H869" s="175"/>
    </row>
    <row r="870" spans="8:8" s="151" customFormat="1" x14ac:dyDescent="0.2">
      <c r="H870" s="175"/>
    </row>
    <row r="871" spans="8:8" s="151" customFormat="1" x14ac:dyDescent="0.2">
      <c r="H871" s="175"/>
    </row>
    <row r="872" spans="8:8" s="151" customFormat="1" x14ac:dyDescent="0.2">
      <c r="H872" s="175"/>
    </row>
    <row r="873" spans="8:8" s="151" customFormat="1" x14ac:dyDescent="0.2">
      <c r="H873" s="175"/>
    </row>
    <row r="874" spans="8:8" s="151" customFormat="1" x14ac:dyDescent="0.2">
      <c r="H874" s="175"/>
    </row>
    <row r="875" spans="8:8" s="151" customFormat="1" x14ac:dyDescent="0.2">
      <c r="H875" s="175"/>
    </row>
    <row r="876" spans="8:8" s="151" customFormat="1" x14ac:dyDescent="0.2">
      <c r="H876" s="175"/>
    </row>
    <row r="877" spans="8:8" s="151" customFormat="1" x14ac:dyDescent="0.2">
      <c r="H877" s="175"/>
    </row>
    <row r="878" spans="8:8" s="151" customFormat="1" x14ac:dyDescent="0.2">
      <c r="H878" s="175"/>
    </row>
    <row r="879" spans="8:8" s="151" customFormat="1" x14ac:dyDescent="0.2">
      <c r="H879" s="175"/>
    </row>
    <row r="880" spans="8:8" s="151" customFormat="1" x14ac:dyDescent="0.2">
      <c r="H880" s="175"/>
    </row>
    <row r="881" spans="8:8" s="151" customFormat="1" x14ac:dyDescent="0.2">
      <c r="H881" s="175"/>
    </row>
    <row r="882" spans="8:8" s="151" customFormat="1" x14ac:dyDescent="0.2">
      <c r="H882" s="175"/>
    </row>
    <row r="883" spans="8:8" s="151" customFormat="1" x14ac:dyDescent="0.2">
      <c r="H883" s="175"/>
    </row>
    <row r="884" spans="8:8" s="151" customFormat="1" x14ac:dyDescent="0.2">
      <c r="H884" s="175"/>
    </row>
    <row r="885" spans="8:8" s="151" customFormat="1" x14ac:dyDescent="0.2">
      <c r="H885" s="175"/>
    </row>
    <row r="886" spans="8:8" s="151" customFormat="1" x14ac:dyDescent="0.2">
      <c r="H886" s="175"/>
    </row>
    <row r="887" spans="8:8" s="151" customFormat="1" x14ac:dyDescent="0.2">
      <c r="H887" s="175"/>
    </row>
    <row r="888" spans="8:8" s="151" customFormat="1" x14ac:dyDescent="0.2">
      <c r="H888" s="175"/>
    </row>
    <row r="889" spans="8:8" s="151" customFormat="1" x14ac:dyDescent="0.2">
      <c r="H889" s="175"/>
    </row>
    <row r="890" spans="8:8" s="151" customFormat="1" x14ac:dyDescent="0.2">
      <c r="H890" s="175"/>
    </row>
    <row r="891" spans="8:8" s="151" customFormat="1" x14ac:dyDescent="0.2">
      <c r="H891" s="175"/>
    </row>
    <row r="892" spans="8:8" s="151" customFormat="1" x14ac:dyDescent="0.2">
      <c r="H892" s="175"/>
    </row>
    <row r="893" spans="8:8" s="151" customFormat="1" x14ac:dyDescent="0.2">
      <c r="H893" s="175"/>
    </row>
    <row r="894" spans="8:8" s="151" customFormat="1" x14ac:dyDescent="0.2">
      <c r="H894" s="175"/>
    </row>
    <row r="895" spans="8:8" s="151" customFormat="1" x14ac:dyDescent="0.2">
      <c r="H895" s="175"/>
    </row>
    <row r="896" spans="8:8" s="151" customFormat="1" x14ac:dyDescent="0.2">
      <c r="H896" s="175"/>
    </row>
    <row r="897" spans="8:8" s="151" customFormat="1" x14ac:dyDescent="0.2">
      <c r="H897" s="175"/>
    </row>
    <row r="898" spans="8:8" s="151" customFormat="1" x14ac:dyDescent="0.2">
      <c r="H898" s="175"/>
    </row>
    <row r="899" spans="8:8" s="151" customFormat="1" x14ac:dyDescent="0.2">
      <c r="H899" s="175"/>
    </row>
    <row r="900" spans="8:8" s="151" customFormat="1" x14ac:dyDescent="0.2">
      <c r="H900" s="175"/>
    </row>
    <row r="901" spans="8:8" s="151" customFormat="1" x14ac:dyDescent="0.2">
      <c r="H901" s="175"/>
    </row>
    <row r="902" spans="8:8" s="151" customFormat="1" x14ac:dyDescent="0.2">
      <c r="H902" s="175"/>
    </row>
    <row r="903" spans="8:8" s="151" customFormat="1" x14ac:dyDescent="0.2">
      <c r="H903" s="175"/>
    </row>
    <row r="904" spans="8:8" s="151" customFormat="1" x14ac:dyDescent="0.2">
      <c r="H904" s="175"/>
    </row>
    <row r="905" spans="8:8" s="151" customFormat="1" x14ac:dyDescent="0.2">
      <c r="H905" s="175"/>
    </row>
    <row r="906" spans="8:8" s="151" customFormat="1" x14ac:dyDescent="0.2">
      <c r="H906" s="175"/>
    </row>
    <row r="907" spans="8:8" s="151" customFormat="1" x14ac:dyDescent="0.2">
      <c r="H907" s="175"/>
    </row>
    <row r="908" spans="8:8" s="151" customFormat="1" x14ac:dyDescent="0.2">
      <c r="H908" s="175"/>
    </row>
    <row r="909" spans="8:8" s="151" customFormat="1" x14ac:dyDescent="0.2">
      <c r="H909" s="175"/>
    </row>
    <row r="910" spans="8:8" s="151" customFormat="1" x14ac:dyDescent="0.2">
      <c r="H910" s="175"/>
    </row>
    <row r="911" spans="8:8" s="151" customFormat="1" x14ac:dyDescent="0.2">
      <c r="H911" s="175"/>
    </row>
    <row r="912" spans="8:8" s="151" customFormat="1" x14ac:dyDescent="0.2">
      <c r="H912" s="175"/>
    </row>
    <row r="913" spans="8:8" s="151" customFormat="1" x14ac:dyDescent="0.2">
      <c r="H913" s="175"/>
    </row>
    <row r="914" spans="8:8" s="151" customFormat="1" x14ac:dyDescent="0.2">
      <c r="H914" s="175"/>
    </row>
    <row r="915" spans="8:8" s="151" customFormat="1" x14ac:dyDescent="0.2">
      <c r="H915" s="175"/>
    </row>
    <row r="916" spans="8:8" s="151" customFormat="1" x14ac:dyDescent="0.2">
      <c r="H916" s="175"/>
    </row>
    <row r="917" spans="8:8" s="151" customFormat="1" x14ac:dyDescent="0.2">
      <c r="H917" s="175"/>
    </row>
    <row r="918" spans="8:8" s="151" customFormat="1" x14ac:dyDescent="0.2">
      <c r="H918" s="175"/>
    </row>
    <row r="919" spans="8:8" s="151" customFormat="1" x14ac:dyDescent="0.2">
      <c r="H919" s="175"/>
    </row>
    <row r="920" spans="8:8" s="151" customFormat="1" x14ac:dyDescent="0.2">
      <c r="H920" s="175"/>
    </row>
    <row r="921" spans="8:8" s="151" customFormat="1" x14ac:dyDescent="0.2">
      <c r="H921" s="175"/>
    </row>
    <row r="922" spans="8:8" s="151" customFormat="1" x14ac:dyDescent="0.2">
      <c r="H922" s="175"/>
    </row>
    <row r="923" spans="8:8" s="151" customFormat="1" x14ac:dyDescent="0.2">
      <c r="H923" s="175"/>
    </row>
    <row r="924" spans="8:8" s="151" customFormat="1" x14ac:dyDescent="0.2">
      <c r="H924" s="175"/>
    </row>
    <row r="925" spans="8:8" s="151" customFormat="1" x14ac:dyDescent="0.2">
      <c r="H925" s="175"/>
    </row>
    <row r="926" spans="8:8" s="151" customFormat="1" x14ac:dyDescent="0.2">
      <c r="H926" s="175"/>
    </row>
    <row r="927" spans="8:8" s="151" customFormat="1" x14ac:dyDescent="0.2">
      <c r="H927" s="175"/>
    </row>
    <row r="928" spans="8:8" s="151" customFormat="1" x14ac:dyDescent="0.2">
      <c r="H928" s="175"/>
    </row>
    <row r="929" spans="8:8" s="151" customFormat="1" x14ac:dyDescent="0.2">
      <c r="H929" s="175"/>
    </row>
    <row r="930" spans="8:8" s="151" customFormat="1" x14ac:dyDescent="0.2">
      <c r="H930" s="175"/>
    </row>
    <row r="931" spans="8:8" s="151" customFormat="1" x14ac:dyDescent="0.2">
      <c r="H931" s="175"/>
    </row>
    <row r="932" spans="8:8" s="151" customFormat="1" x14ac:dyDescent="0.2">
      <c r="H932" s="175"/>
    </row>
    <row r="933" spans="8:8" s="151" customFormat="1" x14ac:dyDescent="0.2">
      <c r="H933" s="175"/>
    </row>
    <row r="934" spans="8:8" s="151" customFormat="1" x14ac:dyDescent="0.2">
      <c r="H934" s="175"/>
    </row>
    <row r="935" spans="8:8" s="151" customFormat="1" x14ac:dyDescent="0.2">
      <c r="H935" s="175"/>
    </row>
    <row r="936" spans="8:8" s="151" customFormat="1" x14ac:dyDescent="0.2">
      <c r="H936" s="175"/>
    </row>
    <row r="937" spans="8:8" s="151" customFormat="1" x14ac:dyDescent="0.2">
      <c r="H937" s="175"/>
    </row>
    <row r="938" spans="8:8" s="151" customFormat="1" x14ac:dyDescent="0.2">
      <c r="H938" s="175"/>
    </row>
    <row r="939" spans="8:8" s="151" customFormat="1" x14ac:dyDescent="0.2">
      <c r="H939" s="175"/>
    </row>
    <row r="940" spans="8:8" s="151" customFormat="1" x14ac:dyDescent="0.2">
      <c r="H940" s="175"/>
    </row>
    <row r="941" spans="8:8" s="151" customFormat="1" x14ac:dyDescent="0.2">
      <c r="H941" s="175"/>
    </row>
    <row r="942" spans="8:8" s="151" customFormat="1" x14ac:dyDescent="0.2">
      <c r="H942" s="175"/>
    </row>
    <row r="943" spans="8:8" s="151" customFormat="1" x14ac:dyDescent="0.2">
      <c r="H943" s="175"/>
    </row>
    <row r="944" spans="8:8" s="151" customFormat="1" x14ac:dyDescent="0.2">
      <c r="H944" s="175"/>
    </row>
    <row r="945" spans="8:8" s="151" customFormat="1" x14ac:dyDescent="0.2">
      <c r="H945" s="175"/>
    </row>
    <row r="946" spans="8:8" s="151" customFormat="1" x14ac:dyDescent="0.2">
      <c r="H946" s="175"/>
    </row>
    <row r="947" spans="8:8" s="151" customFormat="1" x14ac:dyDescent="0.2">
      <c r="H947" s="175"/>
    </row>
    <row r="948" spans="8:8" s="151" customFormat="1" x14ac:dyDescent="0.2">
      <c r="H948" s="175"/>
    </row>
    <row r="949" spans="8:8" s="151" customFormat="1" x14ac:dyDescent="0.2">
      <c r="H949" s="175"/>
    </row>
    <row r="950" spans="8:8" s="151" customFormat="1" x14ac:dyDescent="0.2">
      <c r="H950" s="175"/>
    </row>
    <row r="951" spans="8:8" s="151" customFormat="1" x14ac:dyDescent="0.2">
      <c r="H951" s="175"/>
    </row>
    <row r="952" spans="8:8" s="151" customFormat="1" x14ac:dyDescent="0.2">
      <c r="H952" s="175"/>
    </row>
    <row r="953" spans="8:8" s="151" customFormat="1" x14ac:dyDescent="0.2">
      <c r="H953" s="175"/>
    </row>
    <row r="954" spans="8:8" s="151" customFormat="1" x14ac:dyDescent="0.2">
      <c r="H954" s="175"/>
    </row>
    <row r="955" spans="8:8" s="151" customFormat="1" x14ac:dyDescent="0.2">
      <c r="H955" s="175"/>
    </row>
    <row r="956" spans="8:8" s="151" customFormat="1" x14ac:dyDescent="0.2">
      <c r="H956" s="175"/>
    </row>
    <row r="957" spans="8:8" s="151" customFormat="1" x14ac:dyDescent="0.2">
      <c r="H957" s="175"/>
    </row>
    <row r="958" spans="8:8" s="151" customFormat="1" x14ac:dyDescent="0.2">
      <c r="H958" s="175"/>
    </row>
    <row r="959" spans="8:8" s="151" customFormat="1" x14ac:dyDescent="0.2">
      <c r="H959" s="175"/>
    </row>
    <row r="960" spans="8:8" s="151" customFormat="1" x14ac:dyDescent="0.2">
      <c r="H960" s="175"/>
    </row>
    <row r="961" spans="8:8" s="151" customFormat="1" x14ac:dyDescent="0.2">
      <c r="H961" s="175"/>
    </row>
    <row r="962" spans="8:8" s="151" customFormat="1" x14ac:dyDescent="0.2">
      <c r="H962" s="175"/>
    </row>
    <row r="963" spans="8:8" s="151" customFormat="1" x14ac:dyDescent="0.2">
      <c r="H963" s="175"/>
    </row>
    <row r="964" spans="8:8" s="151" customFormat="1" x14ac:dyDescent="0.2">
      <c r="H964" s="175"/>
    </row>
    <row r="965" spans="8:8" s="151" customFormat="1" x14ac:dyDescent="0.2">
      <c r="H965" s="175"/>
    </row>
    <row r="966" spans="8:8" s="151" customFormat="1" x14ac:dyDescent="0.2">
      <c r="H966" s="175"/>
    </row>
    <row r="967" spans="8:8" s="151" customFormat="1" x14ac:dyDescent="0.2">
      <c r="H967" s="175"/>
    </row>
    <row r="968" spans="8:8" s="151" customFormat="1" x14ac:dyDescent="0.2">
      <c r="H968" s="175"/>
    </row>
    <row r="969" spans="8:8" s="151" customFormat="1" x14ac:dyDescent="0.2">
      <c r="H969" s="175"/>
    </row>
    <row r="970" spans="8:8" s="151" customFormat="1" x14ac:dyDescent="0.2">
      <c r="H970" s="175"/>
    </row>
    <row r="971" spans="8:8" s="151" customFormat="1" x14ac:dyDescent="0.2">
      <c r="H971" s="175"/>
    </row>
    <row r="972" spans="8:8" s="151" customFormat="1" x14ac:dyDescent="0.2">
      <c r="H972" s="175"/>
    </row>
    <row r="973" spans="8:8" s="151" customFormat="1" x14ac:dyDescent="0.2">
      <c r="H973" s="175"/>
    </row>
    <row r="974" spans="8:8" s="151" customFormat="1" x14ac:dyDescent="0.2">
      <c r="H974" s="175"/>
    </row>
    <row r="975" spans="8:8" s="151" customFormat="1" x14ac:dyDescent="0.2">
      <c r="H975" s="175"/>
    </row>
    <row r="976" spans="8:8" s="151" customFormat="1" x14ac:dyDescent="0.2">
      <c r="H976" s="175"/>
    </row>
    <row r="977" spans="8:8" s="151" customFormat="1" x14ac:dyDescent="0.2">
      <c r="H977" s="175"/>
    </row>
    <row r="978" spans="8:8" s="151" customFormat="1" x14ac:dyDescent="0.2">
      <c r="H978" s="175"/>
    </row>
    <row r="979" spans="8:8" s="151" customFormat="1" x14ac:dyDescent="0.2">
      <c r="H979" s="175"/>
    </row>
    <row r="980" spans="8:8" s="151" customFormat="1" x14ac:dyDescent="0.2">
      <c r="H980" s="175"/>
    </row>
    <row r="981" spans="8:8" s="151" customFormat="1" x14ac:dyDescent="0.2">
      <c r="H981" s="175"/>
    </row>
    <row r="982" spans="8:8" s="151" customFormat="1" x14ac:dyDescent="0.2">
      <c r="H982" s="175"/>
    </row>
    <row r="983" spans="8:8" s="151" customFormat="1" x14ac:dyDescent="0.2">
      <c r="H983" s="175"/>
    </row>
    <row r="984" spans="8:8" s="151" customFormat="1" x14ac:dyDescent="0.2">
      <c r="H984" s="175"/>
    </row>
    <row r="985" spans="8:8" s="151" customFormat="1" x14ac:dyDescent="0.2">
      <c r="H985" s="175"/>
    </row>
    <row r="986" spans="8:8" s="151" customFormat="1" x14ac:dyDescent="0.2">
      <c r="H986" s="175"/>
    </row>
    <row r="987" spans="8:8" s="151" customFormat="1" x14ac:dyDescent="0.2">
      <c r="H987" s="175"/>
    </row>
    <row r="988" spans="8:8" s="151" customFormat="1" x14ac:dyDescent="0.2">
      <c r="H988" s="175"/>
    </row>
    <row r="989" spans="8:8" s="151" customFormat="1" x14ac:dyDescent="0.2">
      <c r="H989" s="175"/>
    </row>
    <row r="990" spans="8:8" s="151" customFormat="1" x14ac:dyDescent="0.2">
      <c r="H990" s="175"/>
    </row>
    <row r="991" spans="8:8" s="151" customFormat="1" x14ac:dyDescent="0.2">
      <c r="H991" s="175"/>
    </row>
    <row r="992" spans="8:8" s="151" customFormat="1" x14ac:dyDescent="0.2">
      <c r="H992" s="175"/>
    </row>
    <row r="993" spans="8:8" s="151" customFormat="1" x14ac:dyDescent="0.2">
      <c r="H993" s="175"/>
    </row>
    <row r="994" spans="8:8" s="151" customFormat="1" x14ac:dyDescent="0.2">
      <c r="H994" s="175"/>
    </row>
    <row r="995" spans="8:8" s="151" customFormat="1" x14ac:dyDescent="0.2">
      <c r="H995" s="175"/>
    </row>
    <row r="996" spans="8:8" s="151" customFormat="1" x14ac:dyDescent="0.2">
      <c r="H996" s="175"/>
    </row>
    <row r="997" spans="8:8" s="151" customFormat="1" x14ac:dyDescent="0.2">
      <c r="H997" s="175"/>
    </row>
    <row r="998" spans="8:8" s="151" customFormat="1" x14ac:dyDescent="0.2">
      <c r="H998" s="175"/>
    </row>
    <row r="999" spans="8:8" s="151" customFormat="1" x14ac:dyDescent="0.2">
      <c r="H999" s="175"/>
    </row>
    <row r="1000" spans="8:8" s="151" customFormat="1" x14ac:dyDescent="0.2">
      <c r="H1000" s="175"/>
    </row>
    <row r="1001" spans="8:8" s="151" customFormat="1" x14ac:dyDescent="0.2">
      <c r="H1001" s="175"/>
    </row>
    <row r="1002" spans="8:8" s="151" customFormat="1" x14ac:dyDescent="0.2">
      <c r="H1002" s="175"/>
    </row>
    <row r="1003" spans="8:8" s="151" customFormat="1" x14ac:dyDescent="0.2">
      <c r="H1003" s="175"/>
    </row>
    <row r="1004" spans="8:8" s="151" customFormat="1" x14ac:dyDescent="0.2">
      <c r="H1004" s="175"/>
    </row>
    <row r="1005" spans="8:8" s="151" customFormat="1" x14ac:dyDescent="0.2">
      <c r="H1005" s="175"/>
    </row>
    <row r="1006" spans="8:8" s="151" customFormat="1" x14ac:dyDescent="0.2">
      <c r="H1006" s="175"/>
    </row>
    <row r="1007" spans="8:8" s="151" customFormat="1" x14ac:dyDescent="0.2">
      <c r="H1007" s="175"/>
    </row>
    <row r="1008" spans="8:8" s="151" customFormat="1" x14ac:dyDescent="0.2">
      <c r="H1008" s="175"/>
    </row>
    <row r="1009" spans="8:8" s="151" customFormat="1" x14ac:dyDescent="0.2">
      <c r="H1009" s="175"/>
    </row>
    <row r="1010" spans="8:8" s="151" customFormat="1" x14ac:dyDescent="0.2">
      <c r="H1010" s="175"/>
    </row>
    <row r="1011" spans="8:8" s="151" customFormat="1" x14ac:dyDescent="0.2">
      <c r="H1011" s="175"/>
    </row>
    <row r="1012" spans="8:8" s="151" customFormat="1" x14ac:dyDescent="0.2">
      <c r="H1012" s="175"/>
    </row>
    <row r="1013" spans="8:8" s="151" customFormat="1" x14ac:dyDescent="0.2">
      <c r="H1013" s="175"/>
    </row>
    <row r="1014" spans="8:8" s="151" customFormat="1" x14ac:dyDescent="0.2">
      <c r="H1014" s="175"/>
    </row>
    <row r="1015" spans="8:8" s="151" customFormat="1" x14ac:dyDescent="0.2">
      <c r="H1015" s="175"/>
    </row>
    <row r="1016" spans="8:8" s="151" customFormat="1" x14ac:dyDescent="0.2">
      <c r="H1016" s="175"/>
    </row>
    <row r="1017" spans="8:8" s="151" customFormat="1" x14ac:dyDescent="0.2">
      <c r="H1017" s="175"/>
    </row>
    <row r="1018" spans="8:8" s="151" customFormat="1" x14ac:dyDescent="0.2">
      <c r="H1018" s="175"/>
    </row>
    <row r="1019" spans="8:8" s="151" customFormat="1" x14ac:dyDescent="0.2">
      <c r="H1019" s="175"/>
    </row>
    <row r="1020" spans="8:8" s="151" customFormat="1" x14ac:dyDescent="0.2">
      <c r="H1020" s="175"/>
    </row>
    <row r="1021" spans="8:8" s="151" customFormat="1" x14ac:dyDescent="0.2">
      <c r="H1021" s="175"/>
    </row>
    <row r="1022" spans="8:8" s="151" customFormat="1" x14ac:dyDescent="0.2">
      <c r="H1022" s="175"/>
    </row>
    <row r="1023" spans="8:8" s="151" customFormat="1" x14ac:dyDescent="0.2">
      <c r="H1023" s="175"/>
    </row>
    <row r="1024" spans="8:8" s="151" customFormat="1" x14ac:dyDescent="0.2">
      <c r="H1024" s="175"/>
    </row>
    <row r="1025" spans="8:8" s="151" customFormat="1" x14ac:dyDescent="0.2">
      <c r="H1025" s="175"/>
    </row>
    <row r="1026" spans="8:8" s="151" customFormat="1" x14ac:dyDescent="0.2">
      <c r="H1026" s="175"/>
    </row>
    <row r="1027" spans="8:8" s="151" customFormat="1" x14ac:dyDescent="0.2">
      <c r="H1027" s="175"/>
    </row>
    <row r="1028" spans="8:8" s="151" customFormat="1" x14ac:dyDescent="0.2">
      <c r="H1028" s="175"/>
    </row>
    <row r="1029" spans="8:8" s="151" customFormat="1" x14ac:dyDescent="0.2">
      <c r="H1029" s="175"/>
    </row>
    <row r="1030" spans="8:8" s="151" customFormat="1" x14ac:dyDescent="0.2">
      <c r="H1030" s="175"/>
    </row>
    <row r="1031" spans="8:8" s="151" customFormat="1" x14ac:dyDescent="0.2">
      <c r="H1031" s="175"/>
    </row>
    <row r="1032" spans="8:8" s="151" customFormat="1" x14ac:dyDescent="0.2">
      <c r="H1032" s="175"/>
    </row>
    <row r="1033" spans="8:8" s="151" customFormat="1" x14ac:dyDescent="0.2">
      <c r="H1033" s="175"/>
    </row>
    <row r="1034" spans="8:8" s="151" customFormat="1" x14ac:dyDescent="0.2">
      <c r="H1034" s="175"/>
    </row>
    <row r="1035" spans="8:8" s="151" customFormat="1" x14ac:dyDescent="0.2">
      <c r="H1035" s="175"/>
    </row>
    <row r="1036" spans="8:8" s="151" customFormat="1" x14ac:dyDescent="0.2">
      <c r="H1036" s="175"/>
    </row>
    <row r="1037" spans="8:8" s="151" customFormat="1" x14ac:dyDescent="0.2">
      <c r="H1037" s="175"/>
    </row>
    <row r="1038" spans="8:8" s="151" customFormat="1" x14ac:dyDescent="0.2">
      <c r="H1038" s="175"/>
    </row>
    <row r="1039" spans="8:8" s="151" customFormat="1" x14ac:dyDescent="0.2">
      <c r="H1039" s="175"/>
    </row>
    <row r="1040" spans="8:8" s="151" customFormat="1" x14ac:dyDescent="0.2">
      <c r="H1040" s="175"/>
    </row>
    <row r="1041" spans="8:8" s="151" customFormat="1" x14ac:dyDescent="0.2">
      <c r="H1041" s="175"/>
    </row>
    <row r="1042" spans="8:8" s="151" customFormat="1" x14ac:dyDescent="0.2">
      <c r="H1042" s="175"/>
    </row>
    <row r="1043" spans="8:8" s="151" customFormat="1" x14ac:dyDescent="0.2">
      <c r="H1043" s="175"/>
    </row>
    <row r="1044" spans="8:8" s="151" customFormat="1" x14ac:dyDescent="0.2">
      <c r="H1044" s="175"/>
    </row>
    <row r="1045" spans="8:8" s="151" customFormat="1" x14ac:dyDescent="0.2">
      <c r="H1045" s="175"/>
    </row>
    <row r="1046" spans="8:8" s="151" customFormat="1" x14ac:dyDescent="0.2">
      <c r="H1046" s="175"/>
    </row>
    <row r="1047" spans="8:8" s="151" customFormat="1" x14ac:dyDescent="0.2">
      <c r="H1047" s="175"/>
    </row>
    <row r="1048" spans="8:8" s="151" customFormat="1" x14ac:dyDescent="0.2">
      <c r="H1048" s="175"/>
    </row>
    <row r="1049" spans="8:8" s="151" customFormat="1" x14ac:dyDescent="0.2">
      <c r="H1049" s="175"/>
    </row>
    <row r="1050" spans="8:8" s="151" customFormat="1" x14ac:dyDescent="0.2">
      <c r="H1050" s="175"/>
    </row>
    <row r="1051" spans="8:8" s="151" customFormat="1" x14ac:dyDescent="0.2">
      <c r="H1051" s="175"/>
    </row>
    <row r="1052" spans="8:8" s="151" customFormat="1" x14ac:dyDescent="0.2">
      <c r="H1052" s="175"/>
    </row>
    <row r="1053" spans="8:8" s="151" customFormat="1" x14ac:dyDescent="0.2">
      <c r="H1053" s="175"/>
    </row>
    <row r="1054" spans="8:8" s="151" customFormat="1" x14ac:dyDescent="0.2">
      <c r="H1054" s="175"/>
    </row>
    <row r="1055" spans="8:8" s="151" customFormat="1" x14ac:dyDescent="0.2">
      <c r="H1055" s="175"/>
    </row>
    <row r="1056" spans="8:8" s="151" customFormat="1" x14ac:dyDescent="0.2">
      <c r="H1056" s="175"/>
    </row>
    <row r="1057" spans="8:8" s="151" customFormat="1" x14ac:dyDescent="0.2">
      <c r="H1057" s="175"/>
    </row>
    <row r="1058" spans="8:8" s="151" customFormat="1" x14ac:dyDescent="0.2">
      <c r="H1058" s="175"/>
    </row>
    <row r="1059" spans="8:8" s="151" customFormat="1" x14ac:dyDescent="0.2">
      <c r="H1059" s="175"/>
    </row>
    <row r="1060" spans="8:8" s="151" customFormat="1" x14ac:dyDescent="0.2">
      <c r="H1060" s="175"/>
    </row>
    <row r="1061" spans="8:8" s="151" customFormat="1" x14ac:dyDescent="0.2">
      <c r="H1061" s="175"/>
    </row>
    <row r="1062" spans="8:8" s="151" customFormat="1" x14ac:dyDescent="0.2">
      <c r="H1062" s="175"/>
    </row>
    <row r="1063" spans="8:8" s="151" customFormat="1" x14ac:dyDescent="0.2">
      <c r="H1063" s="175"/>
    </row>
    <row r="1064" spans="8:8" s="151" customFormat="1" x14ac:dyDescent="0.2">
      <c r="H1064" s="175"/>
    </row>
    <row r="1065" spans="8:8" s="151" customFormat="1" x14ac:dyDescent="0.2">
      <c r="H1065" s="175"/>
    </row>
    <row r="1066" spans="8:8" s="151" customFormat="1" x14ac:dyDescent="0.2">
      <c r="H1066" s="175"/>
    </row>
    <row r="1067" spans="8:8" s="151" customFormat="1" x14ac:dyDescent="0.2">
      <c r="H1067" s="175"/>
    </row>
    <row r="1068" spans="8:8" s="151" customFormat="1" x14ac:dyDescent="0.2">
      <c r="H1068" s="175"/>
    </row>
    <row r="1069" spans="8:8" s="151" customFormat="1" x14ac:dyDescent="0.2">
      <c r="H1069" s="175"/>
    </row>
    <row r="1070" spans="8:8" s="151" customFormat="1" x14ac:dyDescent="0.2">
      <c r="H1070" s="175"/>
    </row>
    <row r="1071" spans="8:8" s="151" customFormat="1" x14ac:dyDescent="0.2">
      <c r="H1071" s="175"/>
    </row>
    <row r="1072" spans="8:8" s="151" customFormat="1" x14ac:dyDescent="0.2">
      <c r="H1072" s="175"/>
    </row>
    <row r="1073" spans="8:8" s="151" customFormat="1" x14ac:dyDescent="0.2">
      <c r="H1073" s="175"/>
    </row>
    <row r="1074" spans="8:8" s="151" customFormat="1" x14ac:dyDescent="0.2">
      <c r="H1074" s="175"/>
    </row>
    <row r="1075" spans="8:8" s="151" customFormat="1" x14ac:dyDescent="0.2">
      <c r="H1075" s="175"/>
    </row>
    <row r="1076" spans="8:8" s="151" customFormat="1" x14ac:dyDescent="0.2">
      <c r="H1076" s="175"/>
    </row>
    <row r="1077" spans="8:8" s="151" customFormat="1" x14ac:dyDescent="0.2">
      <c r="H1077" s="175"/>
    </row>
    <row r="1078" spans="8:8" s="151" customFormat="1" x14ac:dyDescent="0.2">
      <c r="H1078" s="175"/>
    </row>
    <row r="1079" spans="8:8" s="151" customFormat="1" x14ac:dyDescent="0.2">
      <c r="H1079" s="175"/>
    </row>
    <row r="1080" spans="8:8" s="151" customFormat="1" x14ac:dyDescent="0.2">
      <c r="H1080" s="175"/>
    </row>
    <row r="1081" spans="8:8" s="151" customFormat="1" x14ac:dyDescent="0.2">
      <c r="H1081" s="175"/>
    </row>
    <row r="1082" spans="8:8" s="151" customFormat="1" x14ac:dyDescent="0.2">
      <c r="H1082" s="175"/>
    </row>
    <row r="1083" spans="8:8" s="151" customFormat="1" x14ac:dyDescent="0.2">
      <c r="H1083" s="175"/>
    </row>
    <row r="1084" spans="8:8" s="151" customFormat="1" x14ac:dyDescent="0.2">
      <c r="H1084" s="175"/>
    </row>
    <row r="1085" spans="8:8" s="151" customFormat="1" x14ac:dyDescent="0.2">
      <c r="H1085" s="175"/>
    </row>
    <row r="1086" spans="8:8" s="151" customFormat="1" x14ac:dyDescent="0.2">
      <c r="H1086" s="175"/>
    </row>
    <row r="1087" spans="8:8" s="151" customFormat="1" x14ac:dyDescent="0.2">
      <c r="H1087" s="175"/>
    </row>
    <row r="1088" spans="8:8" s="151" customFormat="1" x14ac:dyDescent="0.2">
      <c r="H1088" s="175"/>
    </row>
    <row r="1089" spans="8:8" s="151" customFormat="1" x14ac:dyDescent="0.2">
      <c r="H1089" s="175"/>
    </row>
    <row r="1090" spans="8:8" s="151" customFormat="1" x14ac:dyDescent="0.2">
      <c r="H1090" s="175"/>
    </row>
    <row r="1091" spans="8:8" s="151" customFormat="1" x14ac:dyDescent="0.2">
      <c r="H1091" s="175"/>
    </row>
    <row r="1092" spans="8:8" s="151" customFormat="1" x14ac:dyDescent="0.2">
      <c r="H1092" s="175"/>
    </row>
    <row r="1093" spans="8:8" s="151" customFormat="1" x14ac:dyDescent="0.2">
      <c r="H1093" s="175"/>
    </row>
    <row r="1094" spans="8:8" s="151" customFormat="1" x14ac:dyDescent="0.2">
      <c r="H1094" s="175"/>
    </row>
    <row r="1095" spans="8:8" s="151" customFormat="1" x14ac:dyDescent="0.2">
      <c r="H1095" s="175"/>
    </row>
    <row r="1096" spans="8:8" s="151" customFormat="1" x14ac:dyDescent="0.2">
      <c r="H1096" s="175"/>
    </row>
    <row r="1097" spans="8:8" s="151" customFormat="1" x14ac:dyDescent="0.2">
      <c r="H1097" s="175"/>
    </row>
    <row r="1098" spans="8:8" s="151" customFormat="1" x14ac:dyDescent="0.2">
      <c r="H1098" s="175"/>
    </row>
    <row r="1099" spans="8:8" s="151" customFormat="1" x14ac:dyDescent="0.2">
      <c r="H1099" s="175"/>
    </row>
    <row r="1100" spans="8:8" s="151" customFormat="1" x14ac:dyDescent="0.2">
      <c r="H1100" s="175"/>
    </row>
    <row r="1101" spans="8:8" s="151" customFormat="1" x14ac:dyDescent="0.2">
      <c r="H1101" s="175"/>
    </row>
    <row r="1102" spans="8:8" s="151" customFormat="1" x14ac:dyDescent="0.2">
      <c r="H1102" s="175"/>
    </row>
    <row r="1103" spans="8:8" s="151" customFormat="1" x14ac:dyDescent="0.2">
      <c r="H1103" s="175"/>
    </row>
    <row r="1104" spans="8:8" s="151" customFormat="1" x14ac:dyDescent="0.2">
      <c r="H1104" s="175"/>
    </row>
    <row r="1105" spans="8:8" s="151" customFormat="1" x14ac:dyDescent="0.2">
      <c r="H1105" s="175"/>
    </row>
    <row r="1106" spans="8:8" s="151" customFormat="1" x14ac:dyDescent="0.2">
      <c r="H1106" s="175"/>
    </row>
    <row r="1107" spans="8:8" s="151" customFormat="1" x14ac:dyDescent="0.2">
      <c r="H1107" s="175"/>
    </row>
    <row r="1108" spans="8:8" s="151" customFormat="1" x14ac:dyDescent="0.2">
      <c r="H1108" s="175"/>
    </row>
    <row r="1109" spans="8:8" s="151" customFormat="1" x14ac:dyDescent="0.2">
      <c r="H1109" s="175"/>
    </row>
    <row r="1110" spans="8:8" s="151" customFormat="1" x14ac:dyDescent="0.2">
      <c r="H1110" s="175"/>
    </row>
    <row r="1111" spans="8:8" s="151" customFormat="1" x14ac:dyDescent="0.2">
      <c r="H1111" s="175"/>
    </row>
    <row r="1112" spans="8:8" s="151" customFormat="1" x14ac:dyDescent="0.2">
      <c r="H1112" s="175"/>
    </row>
    <row r="1113" spans="8:8" s="151" customFormat="1" x14ac:dyDescent="0.2">
      <c r="H1113" s="175"/>
    </row>
    <row r="1114" spans="8:8" s="151" customFormat="1" x14ac:dyDescent="0.2">
      <c r="H1114" s="175"/>
    </row>
    <row r="1115" spans="8:8" s="151" customFormat="1" x14ac:dyDescent="0.2">
      <c r="H1115" s="175"/>
    </row>
    <row r="1116" spans="8:8" s="151" customFormat="1" x14ac:dyDescent="0.2">
      <c r="H1116" s="175"/>
    </row>
    <row r="1117" spans="8:8" s="151" customFormat="1" x14ac:dyDescent="0.2">
      <c r="H1117" s="175"/>
    </row>
    <row r="1118" spans="8:8" s="151" customFormat="1" x14ac:dyDescent="0.2">
      <c r="H1118" s="175"/>
    </row>
    <row r="1119" spans="8:8" s="151" customFormat="1" x14ac:dyDescent="0.2">
      <c r="H1119" s="175"/>
    </row>
    <row r="1120" spans="8:8" s="151" customFormat="1" x14ac:dyDescent="0.2">
      <c r="H1120" s="175"/>
    </row>
    <row r="1121" spans="8:8" s="151" customFormat="1" x14ac:dyDescent="0.2">
      <c r="H1121" s="175"/>
    </row>
    <row r="1122" spans="8:8" s="151" customFormat="1" x14ac:dyDescent="0.2">
      <c r="H1122" s="175"/>
    </row>
    <row r="1123" spans="8:8" s="151" customFormat="1" x14ac:dyDescent="0.2">
      <c r="H1123" s="175"/>
    </row>
    <row r="1124" spans="8:8" s="151" customFormat="1" x14ac:dyDescent="0.2">
      <c r="H1124" s="175"/>
    </row>
    <row r="1125" spans="8:8" s="151" customFormat="1" x14ac:dyDescent="0.2">
      <c r="H1125" s="175"/>
    </row>
    <row r="1126" spans="8:8" s="151" customFormat="1" x14ac:dyDescent="0.2">
      <c r="H1126" s="175"/>
    </row>
    <row r="1127" spans="8:8" s="151" customFormat="1" x14ac:dyDescent="0.2">
      <c r="H1127" s="175"/>
    </row>
    <row r="1128" spans="8:8" s="151" customFormat="1" x14ac:dyDescent="0.2">
      <c r="H1128" s="175"/>
    </row>
    <row r="1129" spans="8:8" s="151" customFormat="1" x14ac:dyDescent="0.2">
      <c r="H1129" s="175"/>
    </row>
    <row r="1130" spans="8:8" s="151" customFormat="1" x14ac:dyDescent="0.2">
      <c r="H1130" s="175"/>
    </row>
    <row r="1131" spans="8:8" s="151" customFormat="1" x14ac:dyDescent="0.2">
      <c r="H1131" s="175"/>
    </row>
    <row r="1132" spans="8:8" s="151" customFormat="1" x14ac:dyDescent="0.2">
      <c r="H1132" s="175"/>
    </row>
    <row r="1133" spans="8:8" s="151" customFormat="1" x14ac:dyDescent="0.2">
      <c r="H1133" s="175"/>
    </row>
    <row r="1134" spans="8:8" s="151" customFormat="1" x14ac:dyDescent="0.2">
      <c r="H1134" s="175"/>
    </row>
    <row r="1135" spans="8:8" s="151" customFormat="1" x14ac:dyDescent="0.2">
      <c r="H1135" s="175"/>
    </row>
    <row r="1136" spans="8:8" s="151" customFormat="1" x14ac:dyDescent="0.2">
      <c r="H1136" s="175"/>
    </row>
    <row r="1137" spans="8:8" s="151" customFormat="1" x14ac:dyDescent="0.2">
      <c r="H1137" s="175"/>
    </row>
    <row r="1138" spans="8:8" s="151" customFormat="1" x14ac:dyDescent="0.2">
      <c r="H1138" s="175"/>
    </row>
    <row r="1139" spans="8:8" s="151" customFormat="1" x14ac:dyDescent="0.2">
      <c r="H1139" s="175"/>
    </row>
    <row r="1140" spans="8:8" s="151" customFormat="1" x14ac:dyDescent="0.2">
      <c r="H1140" s="175"/>
    </row>
    <row r="1141" spans="8:8" s="151" customFormat="1" x14ac:dyDescent="0.2">
      <c r="H1141" s="175"/>
    </row>
    <row r="1142" spans="8:8" s="151" customFormat="1" x14ac:dyDescent="0.2">
      <c r="H1142" s="175"/>
    </row>
    <row r="1143" spans="8:8" s="151" customFormat="1" x14ac:dyDescent="0.2">
      <c r="H1143" s="175"/>
    </row>
    <row r="1144" spans="8:8" s="151" customFormat="1" x14ac:dyDescent="0.2">
      <c r="H1144" s="175"/>
    </row>
    <row r="1145" spans="8:8" s="151" customFormat="1" x14ac:dyDescent="0.2">
      <c r="H1145" s="175"/>
    </row>
    <row r="1146" spans="8:8" s="151" customFormat="1" x14ac:dyDescent="0.2">
      <c r="H1146" s="175"/>
    </row>
    <row r="1147" spans="8:8" s="151" customFormat="1" x14ac:dyDescent="0.2">
      <c r="H1147" s="175"/>
    </row>
    <row r="1148" spans="8:8" s="151" customFormat="1" x14ac:dyDescent="0.2">
      <c r="H1148" s="175"/>
    </row>
    <row r="1149" spans="8:8" s="151" customFormat="1" x14ac:dyDescent="0.2">
      <c r="H1149" s="175"/>
    </row>
    <row r="1150" spans="8:8" s="151" customFormat="1" x14ac:dyDescent="0.2">
      <c r="H1150" s="175"/>
    </row>
    <row r="1151" spans="8:8" s="151" customFormat="1" x14ac:dyDescent="0.2">
      <c r="H1151" s="175"/>
    </row>
    <row r="1152" spans="8:8" s="151" customFormat="1" x14ac:dyDescent="0.2">
      <c r="H1152" s="175"/>
    </row>
    <row r="1153" spans="8:8" s="151" customFormat="1" x14ac:dyDescent="0.2">
      <c r="H1153" s="175"/>
    </row>
    <row r="1154" spans="8:8" s="151" customFormat="1" x14ac:dyDescent="0.2">
      <c r="H1154" s="175"/>
    </row>
    <row r="1155" spans="8:8" s="151" customFormat="1" x14ac:dyDescent="0.2">
      <c r="H1155" s="175"/>
    </row>
    <row r="1156" spans="8:8" s="151" customFormat="1" x14ac:dyDescent="0.2">
      <c r="H1156" s="175"/>
    </row>
    <row r="1157" spans="8:8" s="151" customFormat="1" x14ac:dyDescent="0.2">
      <c r="H1157" s="175"/>
    </row>
    <row r="1158" spans="8:8" s="151" customFormat="1" x14ac:dyDescent="0.2">
      <c r="H1158" s="175"/>
    </row>
    <row r="1159" spans="8:8" s="151" customFormat="1" x14ac:dyDescent="0.2">
      <c r="H1159" s="175"/>
    </row>
    <row r="1160" spans="8:8" s="151" customFormat="1" x14ac:dyDescent="0.2">
      <c r="H1160" s="175"/>
    </row>
    <row r="1161" spans="8:8" s="151" customFormat="1" x14ac:dyDescent="0.2">
      <c r="H1161" s="175"/>
    </row>
    <row r="1162" spans="8:8" s="151" customFormat="1" x14ac:dyDescent="0.2">
      <c r="H1162" s="175"/>
    </row>
    <row r="1163" spans="8:8" s="151" customFormat="1" x14ac:dyDescent="0.2">
      <c r="H1163" s="175"/>
    </row>
    <row r="1164" spans="8:8" s="151" customFormat="1" x14ac:dyDescent="0.2">
      <c r="H1164" s="175"/>
    </row>
    <row r="1165" spans="8:8" s="151" customFormat="1" x14ac:dyDescent="0.2">
      <c r="H1165" s="175"/>
    </row>
    <row r="1166" spans="8:8" s="151" customFormat="1" x14ac:dyDescent="0.2">
      <c r="H1166" s="175"/>
    </row>
    <row r="1167" spans="8:8" s="151" customFormat="1" x14ac:dyDescent="0.2">
      <c r="H1167" s="175"/>
    </row>
    <row r="1168" spans="8:8" s="151" customFormat="1" x14ac:dyDescent="0.2">
      <c r="H1168" s="175"/>
    </row>
    <row r="1169" spans="8:8" s="151" customFormat="1" x14ac:dyDescent="0.2">
      <c r="H1169" s="175"/>
    </row>
    <row r="1170" spans="8:8" s="151" customFormat="1" x14ac:dyDescent="0.2">
      <c r="H1170" s="175"/>
    </row>
    <row r="1171" spans="8:8" s="151" customFormat="1" x14ac:dyDescent="0.2">
      <c r="H1171" s="175"/>
    </row>
    <row r="1172" spans="8:8" s="151" customFormat="1" x14ac:dyDescent="0.2">
      <c r="H1172" s="175"/>
    </row>
    <row r="1173" spans="8:8" s="151" customFormat="1" x14ac:dyDescent="0.2">
      <c r="H1173" s="175"/>
    </row>
    <row r="1174" spans="8:8" s="151" customFormat="1" x14ac:dyDescent="0.2">
      <c r="H1174" s="175"/>
    </row>
    <row r="1175" spans="8:8" s="151" customFormat="1" x14ac:dyDescent="0.2">
      <c r="H1175" s="175"/>
    </row>
    <row r="1176" spans="8:8" s="151" customFormat="1" x14ac:dyDescent="0.2">
      <c r="H1176" s="175"/>
    </row>
    <row r="1177" spans="8:8" s="151" customFormat="1" x14ac:dyDescent="0.2">
      <c r="H1177" s="175"/>
    </row>
    <row r="1178" spans="8:8" s="151" customFormat="1" x14ac:dyDescent="0.2">
      <c r="H1178" s="175"/>
    </row>
    <row r="1179" spans="8:8" s="151" customFormat="1" x14ac:dyDescent="0.2">
      <c r="H1179" s="175"/>
    </row>
    <row r="1180" spans="8:8" s="151" customFormat="1" x14ac:dyDescent="0.2">
      <c r="H1180" s="175"/>
    </row>
    <row r="1181" spans="8:8" s="151" customFormat="1" x14ac:dyDescent="0.2">
      <c r="H1181" s="175"/>
    </row>
    <row r="1182" spans="8:8" s="151" customFormat="1" x14ac:dyDescent="0.2">
      <c r="H1182" s="175"/>
    </row>
    <row r="1183" spans="8:8" s="151" customFormat="1" x14ac:dyDescent="0.2">
      <c r="H1183" s="175"/>
    </row>
    <row r="1184" spans="8:8" s="151" customFormat="1" x14ac:dyDescent="0.2">
      <c r="H1184" s="175"/>
    </row>
    <row r="1185" spans="8:8" s="151" customFormat="1" x14ac:dyDescent="0.2">
      <c r="H1185" s="175"/>
    </row>
    <row r="1186" spans="8:8" s="151" customFormat="1" x14ac:dyDescent="0.2">
      <c r="H1186" s="175"/>
    </row>
    <row r="1187" spans="8:8" s="151" customFormat="1" x14ac:dyDescent="0.2">
      <c r="H1187" s="175"/>
    </row>
    <row r="1188" spans="8:8" s="151" customFormat="1" x14ac:dyDescent="0.2">
      <c r="H1188" s="175"/>
    </row>
    <row r="1189" spans="8:8" s="151" customFormat="1" x14ac:dyDescent="0.2">
      <c r="H1189" s="175"/>
    </row>
    <row r="1190" spans="8:8" s="151" customFormat="1" x14ac:dyDescent="0.2">
      <c r="H1190" s="175"/>
    </row>
    <row r="1191" spans="8:8" s="151" customFormat="1" x14ac:dyDescent="0.2">
      <c r="H1191" s="175"/>
    </row>
    <row r="1192" spans="8:8" s="151" customFormat="1" x14ac:dyDescent="0.2">
      <c r="H1192" s="175"/>
    </row>
    <row r="1193" spans="8:8" s="151" customFormat="1" x14ac:dyDescent="0.2">
      <c r="H1193" s="175"/>
    </row>
    <row r="1194" spans="8:8" s="151" customFormat="1" x14ac:dyDescent="0.2">
      <c r="H1194" s="175"/>
    </row>
    <row r="1195" spans="8:8" s="151" customFormat="1" x14ac:dyDescent="0.2">
      <c r="H1195" s="175"/>
    </row>
    <row r="1196" spans="8:8" s="151" customFormat="1" x14ac:dyDescent="0.2">
      <c r="H1196" s="175"/>
    </row>
    <row r="1197" spans="8:8" s="151" customFormat="1" x14ac:dyDescent="0.2">
      <c r="H1197" s="175"/>
    </row>
    <row r="1198" spans="8:8" s="151" customFormat="1" x14ac:dyDescent="0.2">
      <c r="H1198" s="175"/>
    </row>
    <row r="1199" spans="8:8" s="151" customFormat="1" x14ac:dyDescent="0.2">
      <c r="H1199" s="175"/>
    </row>
    <row r="1200" spans="8:8" s="151" customFormat="1" x14ac:dyDescent="0.2">
      <c r="H1200" s="175"/>
    </row>
    <row r="1201" spans="8:8" s="151" customFormat="1" x14ac:dyDescent="0.2">
      <c r="H1201" s="175"/>
    </row>
    <row r="1202" spans="8:8" s="151" customFormat="1" x14ac:dyDescent="0.2">
      <c r="H1202" s="175"/>
    </row>
    <row r="1203" spans="8:8" s="151" customFormat="1" x14ac:dyDescent="0.2">
      <c r="H1203" s="175"/>
    </row>
    <row r="1204" spans="8:8" s="151" customFormat="1" x14ac:dyDescent="0.2">
      <c r="H1204" s="175"/>
    </row>
    <row r="1205" spans="8:8" s="151" customFormat="1" x14ac:dyDescent="0.2">
      <c r="H1205" s="175"/>
    </row>
    <row r="1206" spans="8:8" s="151" customFormat="1" x14ac:dyDescent="0.2">
      <c r="H1206" s="175"/>
    </row>
    <row r="1207" spans="8:8" s="151" customFormat="1" x14ac:dyDescent="0.2">
      <c r="H1207" s="175"/>
    </row>
    <row r="1208" spans="8:8" s="151" customFormat="1" x14ac:dyDescent="0.2">
      <c r="H1208" s="175"/>
    </row>
    <row r="1209" spans="8:8" s="151" customFormat="1" x14ac:dyDescent="0.2">
      <c r="H1209" s="175"/>
    </row>
    <row r="1210" spans="8:8" s="151" customFormat="1" x14ac:dyDescent="0.2">
      <c r="H1210" s="175"/>
    </row>
    <row r="1211" spans="8:8" s="151" customFormat="1" x14ac:dyDescent="0.2">
      <c r="H1211" s="175"/>
    </row>
    <row r="1212" spans="8:8" s="151" customFormat="1" x14ac:dyDescent="0.2">
      <c r="H1212" s="175"/>
    </row>
    <row r="1213" spans="8:8" s="151" customFormat="1" x14ac:dyDescent="0.2">
      <c r="H1213" s="175"/>
    </row>
    <row r="1214" spans="8:8" s="151" customFormat="1" x14ac:dyDescent="0.2">
      <c r="H1214" s="175"/>
    </row>
    <row r="1215" spans="8:8" s="151" customFormat="1" x14ac:dyDescent="0.2">
      <c r="H1215" s="175"/>
    </row>
    <row r="1216" spans="8:8" s="151" customFormat="1" x14ac:dyDescent="0.2">
      <c r="H1216" s="175"/>
    </row>
    <row r="1217" spans="8:8" s="151" customFormat="1" x14ac:dyDescent="0.2">
      <c r="H1217" s="175"/>
    </row>
    <row r="1218" spans="8:8" s="151" customFormat="1" x14ac:dyDescent="0.2">
      <c r="H1218" s="175"/>
    </row>
    <row r="1219" spans="8:8" s="151" customFormat="1" x14ac:dyDescent="0.2">
      <c r="H1219" s="175"/>
    </row>
    <row r="1220" spans="8:8" s="151" customFormat="1" x14ac:dyDescent="0.2">
      <c r="H1220" s="175"/>
    </row>
    <row r="1221" spans="8:8" s="151" customFormat="1" x14ac:dyDescent="0.2">
      <c r="H1221" s="175"/>
    </row>
    <row r="1222" spans="8:8" s="151" customFormat="1" x14ac:dyDescent="0.2">
      <c r="H1222" s="175"/>
    </row>
    <row r="1223" spans="8:8" s="151" customFormat="1" x14ac:dyDescent="0.2">
      <c r="H1223" s="175"/>
    </row>
    <row r="1224" spans="8:8" s="151" customFormat="1" x14ac:dyDescent="0.2">
      <c r="H1224" s="175"/>
    </row>
    <row r="1225" spans="8:8" s="151" customFormat="1" x14ac:dyDescent="0.2">
      <c r="H1225" s="175"/>
    </row>
    <row r="1226" spans="8:8" s="151" customFormat="1" x14ac:dyDescent="0.2">
      <c r="H1226" s="175"/>
    </row>
    <row r="1227" spans="8:8" s="151" customFormat="1" x14ac:dyDescent="0.2">
      <c r="H1227" s="175"/>
    </row>
    <row r="1228" spans="8:8" s="151" customFormat="1" x14ac:dyDescent="0.2">
      <c r="H1228" s="175"/>
    </row>
    <row r="1229" spans="8:8" s="151" customFormat="1" x14ac:dyDescent="0.2">
      <c r="H1229" s="175"/>
    </row>
    <row r="1230" spans="8:8" s="151" customFormat="1" x14ac:dyDescent="0.2">
      <c r="H1230" s="175"/>
    </row>
    <row r="1231" spans="8:8" s="151" customFormat="1" x14ac:dyDescent="0.2">
      <c r="H1231" s="175"/>
    </row>
    <row r="1232" spans="8:8" s="151" customFormat="1" x14ac:dyDescent="0.2">
      <c r="H1232" s="175"/>
    </row>
    <row r="1233" spans="8:8" s="151" customFormat="1" x14ac:dyDescent="0.2">
      <c r="H1233" s="175"/>
    </row>
    <row r="1234" spans="8:8" s="151" customFormat="1" x14ac:dyDescent="0.2">
      <c r="H1234" s="175"/>
    </row>
    <row r="1235" spans="8:8" s="151" customFormat="1" x14ac:dyDescent="0.2">
      <c r="H1235" s="175"/>
    </row>
    <row r="1236" spans="8:8" s="151" customFormat="1" x14ac:dyDescent="0.2">
      <c r="H1236" s="175"/>
    </row>
    <row r="1237" spans="8:8" s="151" customFormat="1" x14ac:dyDescent="0.2">
      <c r="H1237" s="175"/>
    </row>
    <row r="1238" spans="8:8" s="151" customFormat="1" x14ac:dyDescent="0.2">
      <c r="H1238" s="175"/>
    </row>
    <row r="1239" spans="8:8" s="151" customFormat="1" x14ac:dyDescent="0.2">
      <c r="H1239" s="175"/>
    </row>
    <row r="1240" spans="8:8" s="151" customFormat="1" x14ac:dyDescent="0.2">
      <c r="H1240" s="175"/>
    </row>
    <row r="1241" spans="8:8" s="151" customFormat="1" x14ac:dyDescent="0.2">
      <c r="H1241" s="175"/>
    </row>
    <row r="1242" spans="8:8" s="151" customFormat="1" x14ac:dyDescent="0.2">
      <c r="H1242" s="175"/>
    </row>
    <row r="1243" spans="8:8" s="151" customFormat="1" x14ac:dyDescent="0.2">
      <c r="H1243" s="175"/>
    </row>
    <row r="1244" spans="8:8" s="151" customFormat="1" x14ac:dyDescent="0.2">
      <c r="H1244" s="175"/>
    </row>
    <row r="1245" spans="8:8" s="151" customFormat="1" x14ac:dyDescent="0.2">
      <c r="H1245" s="175"/>
    </row>
    <row r="1246" spans="8:8" s="151" customFormat="1" x14ac:dyDescent="0.2">
      <c r="H1246" s="175"/>
    </row>
    <row r="1247" spans="8:8" s="151" customFormat="1" x14ac:dyDescent="0.2">
      <c r="H1247" s="175"/>
    </row>
    <row r="1248" spans="8:8" s="151" customFormat="1" x14ac:dyDescent="0.2">
      <c r="H1248" s="175"/>
    </row>
    <row r="1249" spans="8:8" s="151" customFormat="1" x14ac:dyDescent="0.2">
      <c r="H1249" s="175"/>
    </row>
    <row r="1250" spans="8:8" s="151" customFormat="1" x14ac:dyDescent="0.2">
      <c r="H1250" s="175"/>
    </row>
    <row r="1251" spans="8:8" s="151" customFormat="1" x14ac:dyDescent="0.2">
      <c r="H1251" s="175"/>
    </row>
    <row r="1252" spans="8:8" s="151" customFormat="1" x14ac:dyDescent="0.2">
      <c r="H1252" s="175"/>
    </row>
    <row r="1253" spans="8:8" s="151" customFormat="1" x14ac:dyDescent="0.2">
      <c r="H1253" s="175"/>
    </row>
    <row r="1254" spans="8:8" s="151" customFormat="1" x14ac:dyDescent="0.2">
      <c r="H1254" s="175"/>
    </row>
    <row r="1255" spans="8:8" s="151" customFormat="1" x14ac:dyDescent="0.2">
      <c r="H1255" s="175"/>
    </row>
    <row r="1256" spans="8:8" s="151" customFormat="1" x14ac:dyDescent="0.2">
      <c r="H1256" s="175"/>
    </row>
    <row r="1257" spans="8:8" s="151" customFormat="1" x14ac:dyDescent="0.2">
      <c r="H1257" s="175"/>
    </row>
    <row r="1258" spans="8:8" s="151" customFormat="1" x14ac:dyDescent="0.2">
      <c r="H1258" s="175"/>
    </row>
    <row r="1259" spans="8:8" s="151" customFormat="1" x14ac:dyDescent="0.2">
      <c r="H1259" s="175"/>
    </row>
    <row r="1260" spans="8:8" s="151" customFormat="1" x14ac:dyDescent="0.2">
      <c r="H1260" s="175"/>
    </row>
    <row r="1261" spans="8:8" s="151" customFormat="1" x14ac:dyDescent="0.2">
      <c r="H1261" s="175"/>
    </row>
    <row r="1262" spans="8:8" s="151" customFormat="1" x14ac:dyDescent="0.2">
      <c r="H1262" s="175"/>
    </row>
    <row r="1263" spans="8:8" s="151" customFormat="1" x14ac:dyDescent="0.2">
      <c r="H1263" s="175"/>
    </row>
    <row r="1264" spans="8:8" s="151" customFormat="1" x14ac:dyDescent="0.2">
      <c r="H1264" s="175"/>
    </row>
    <row r="1265" spans="8:8" s="151" customFormat="1" x14ac:dyDescent="0.2">
      <c r="H1265" s="175"/>
    </row>
    <row r="1266" spans="8:8" s="151" customFormat="1" x14ac:dyDescent="0.2">
      <c r="H1266" s="175"/>
    </row>
    <row r="1267" spans="8:8" s="151" customFormat="1" x14ac:dyDescent="0.2">
      <c r="H1267" s="175"/>
    </row>
    <row r="1268" spans="8:8" s="151" customFormat="1" x14ac:dyDescent="0.2">
      <c r="H1268" s="175"/>
    </row>
    <row r="1269" spans="8:8" s="151" customFormat="1" x14ac:dyDescent="0.2">
      <c r="H1269" s="175"/>
    </row>
    <row r="1270" spans="8:8" s="151" customFormat="1" x14ac:dyDescent="0.2">
      <c r="H1270" s="175"/>
    </row>
    <row r="1271" spans="8:8" s="151" customFormat="1" x14ac:dyDescent="0.2">
      <c r="H1271" s="175"/>
    </row>
    <row r="1272" spans="8:8" s="151" customFormat="1" x14ac:dyDescent="0.2">
      <c r="H1272" s="175"/>
    </row>
    <row r="1273" spans="8:8" s="151" customFormat="1" x14ac:dyDescent="0.2">
      <c r="H1273" s="175"/>
    </row>
    <row r="1274" spans="8:8" s="151" customFormat="1" x14ac:dyDescent="0.2">
      <c r="H1274" s="175"/>
    </row>
    <row r="1275" spans="8:8" s="151" customFormat="1" x14ac:dyDescent="0.2">
      <c r="H1275" s="175"/>
    </row>
    <row r="1276" spans="8:8" s="151" customFormat="1" x14ac:dyDescent="0.2">
      <c r="H1276" s="175"/>
    </row>
    <row r="1277" spans="8:8" s="151" customFormat="1" x14ac:dyDescent="0.2">
      <c r="H1277" s="175"/>
    </row>
    <row r="1278" spans="8:8" s="151" customFormat="1" x14ac:dyDescent="0.2">
      <c r="H1278" s="175"/>
    </row>
    <row r="1279" spans="8:8" s="151" customFormat="1" x14ac:dyDescent="0.2">
      <c r="H1279" s="175"/>
    </row>
    <row r="1280" spans="8:8" s="151" customFormat="1" x14ac:dyDescent="0.2">
      <c r="H1280" s="175"/>
    </row>
    <row r="1281" spans="8:8" s="151" customFormat="1" x14ac:dyDescent="0.2">
      <c r="H1281" s="175"/>
    </row>
    <row r="1282" spans="8:8" s="151" customFormat="1" x14ac:dyDescent="0.2">
      <c r="H1282" s="175"/>
    </row>
    <row r="1283" spans="8:8" s="151" customFormat="1" x14ac:dyDescent="0.2">
      <c r="H1283" s="175"/>
    </row>
    <row r="1284" spans="8:8" s="151" customFormat="1" x14ac:dyDescent="0.2">
      <c r="H1284" s="175"/>
    </row>
    <row r="1285" spans="8:8" s="151" customFormat="1" x14ac:dyDescent="0.2">
      <c r="H1285" s="175"/>
    </row>
    <row r="1286" spans="8:8" s="151" customFormat="1" x14ac:dyDescent="0.2">
      <c r="H1286" s="175"/>
    </row>
    <row r="1287" spans="8:8" s="151" customFormat="1" x14ac:dyDescent="0.2">
      <c r="H1287" s="175"/>
    </row>
    <row r="1288" spans="8:8" s="151" customFormat="1" x14ac:dyDescent="0.2">
      <c r="H1288" s="175"/>
    </row>
    <row r="1289" spans="8:8" s="151" customFormat="1" x14ac:dyDescent="0.2">
      <c r="H1289" s="175"/>
    </row>
    <row r="1290" spans="8:8" s="151" customFormat="1" x14ac:dyDescent="0.2">
      <c r="H1290" s="175"/>
    </row>
    <row r="1291" spans="8:8" s="151" customFormat="1" x14ac:dyDescent="0.2">
      <c r="H1291" s="175"/>
    </row>
    <row r="1292" spans="8:8" s="151" customFormat="1" x14ac:dyDescent="0.2">
      <c r="H1292" s="175"/>
    </row>
    <row r="1293" spans="8:8" s="151" customFormat="1" x14ac:dyDescent="0.2">
      <c r="H1293" s="175"/>
    </row>
    <row r="1294" spans="8:8" s="151" customFormat="1" x14ac:dyDescent="0.2">
      <c r="H1294" s="175"/>
    </row>
    <row r="1295" spans="8:8" s="151" customFormat="1" x14ac:dyDescent="0.2">
      <c r="H1295" s="175"/>
    </row>
    <row r="1296" spans="8:8" s="151" customFormat="1" x14ac:dyDescent="0.2">
      <c r="H1296" s="175"/>
    </row>
    <row r="1297" spans="8:8" s="151" customFormat="1" x14ac:dyDescent="0.2">
      <c r="H1297" s="175"/>
    </row>
    <row r="1298" spans="8:8" s="151" customFormat="1" x14ac:dyDescent="0.2">
      <c r="H1298" s="175"/>
    </row>
    <row r="1299" spans="8:8" s="151" customFormat="1" x14ac:dyDescent="0.2">
      <c r="H1299" s="175"/>
    </row>
    <row r="1300" spans="8:8" s="151" customFormat="1" x14ac:dyDescent="0.2">
      <c r="H1300" s="175"/>
    </row>
    <row r="1301" spans="8:8" s="151" customFormat="1" x14ac:dyDescent="0.2">
      <c r="H1301" s="175"/>
    </row>
    <row r="1302" spans="8:8" s="151" customFormat="1" x14ac:dyDescent="0.2">
      <c r="H1302" s="175"/>
    </row>
    <row r="1303" spans="8:8" s="151" customFormat="1" x14ac:dyDescent="0.2">
      <c r="H1303" s="175"/>
    </row>
    <row r="1304" spans="8:8" s="151" customFormat="1" x14ac:dyDescent="0.2">
      <c r="H1304" s="175"/>
    </row>
    <row r="1305" spans="8:8" s="151" customFormat="1" x14ac:dyDescent="0.2">
      <c r="H1305" s="175"/>
    </row>
    <row r="1306" spans="8:8" s="151" customFormat="1" x14ac:dyDescent="0.2">
      <c r="H1306" s="175"/>
    </row>
    <row r="1307" spans="8:8" s="151" customFormat="1" x14ac:dyDescent="0.2">
      <c r="H1307" s="175"/>
    </row>
    <row r="1308" spans="8:8" s="151" customFormat="1" x14ac:dyDescent="0.2">
      <c r="H1308" s="175"/>
    </row>
    <row r="1309" spans="8:8" s="151" customFormat="1" x14ac:dyDescent="0.2">
      <c r="H1309" s="175"/>
    </row>
    <row r="1310" spans="8:8" s="151" customFormat="1" x14ac:dyDescent="0.2">
      <c r="H1310" s="175"/>
    </row>
    <row r="1311" spans="8:8" s="151" customFormat="1" x14ac:dyDescent="0.2">
      <c r="H1311" s="175"/>
    </row>
    <row r="1312" spans="8:8" s="151" customFormat="1" x14ac:dyDescent="0.2">
      <c r="H1312" s="175"/>
    </row>
    <row r="1313" spans="8:8" s="151" customFormat="1" x14ac:dyDescent="0.2">
      <c r="H1313" s="175"/>
    </row>
    <row r="1314" spans="8:8" s="151" customFormat="1" x14ac:dyDescent="0.2">
      <c r="H1314" s="175"/>
    </row>
    <row r="1315" spans="8:8" s="151" customFormat="1" x14ac:dyDescent="0.2">
      <c r="H1315" s="175"/>
    </row>
    <row r="1316" spans="8:8" s="151" customFormat="1" x14ac:dyDescent="0.2">
      <c r="H1316" s="175"/>
    </row>
    <row r="1317" spans="8:8" s="151" customFormat="1" x14ac:dyDescent="0.2">
      <c r="H1317" s="175"/>
    </row>
    <row r="1318" spans="8:8" s="151" customFormat="1" x14ac:dyDescent="0.2">
      <c r="H1318" s="175"/>
    </row>
    <row r="1319" spans="8:8" s="151" customFormat="1" x14ac:dyDescent="0.2">
      <c r="H1319" s="175"/>
    </row>
    <row r="1320" spans="8:8" s="151" customFormat="1" x14ac:dyDescent="0.2">
      <c r="H1320" s="175"/>
    </row>
    <row r="1321" spans="8:8" s="151" customFormat="1" x14ac:dyDescent="0.2">
      <c r="H1321" s="175"/>
    </row>
    <row r="1322" spans="8:8" s="151" customFormat="1" x14ac:dyDescent="0.2">
      <c r="H1322" s="175"/>
    </row>
    <row r="1323" spans="8:8" s="151" customFormat="1" x14ac:dyDescent="0.2">
      <c r="H1323" s="175"/>
    </row>
    <row r="1324" spans="8:8" s="151" customFormat="1" x14ac:dyDescent="0.2">
      <c r="H1324" s="175"/>
    </row>
    <row r="1325" spans="8:8" s="151" customFormat="1" x14ac:dyDescent="0.2">
      <c r="H1325" s="175"/>
    </row>
    <row r="1326" spans="8:8" s="151" customFormat="1" x14ac:dyDescent="0.2">
      <c r="H1326" s="175"/>
    </row>
    <row r="1327" spans="8:8" s="151" customFormat="1" x14ac:dyDescent="0.2">
      <c r="H1327" s="175"/>
    </row>
    <row r="1328" spans="8:8" s="151" customFormat="1" x14ac:dyDescent="0.2">
      <c r="H1328" s="175"/>
    </row>
    <row r="1329" spans="8:8" s="151" customFormat="1" x14ac:dyDescent="0.2">
      <c r="H1329" s="175"/>
    </row>
    <row r="1330" spans="8:8" s="151" customFormat="1" x14ac:dyDescent="0.2">
      <c r="H1330" s="175"/>
    </row>
    <row r="1331" spans="8:8" s="151" customFormat="1" x14ac:dyDescent="0.2">
      <c r="H1331" s="175"/>
    </row>
    <row r="1332" spans="8:8" s="151" customFormat="1" x14ac:dyDescent="0.2">
      <c r="H1332" s="175"/>
    </row>
    <row r="1333" spans="8:8" s="151" customFormat="1" x14ac:dyDescent="0.2">
      <c r="H1333" s="175"/>
    </row>
    <row r="1334" spans="8:8" s="151" customFormat="1" x14ac:dyDescent="0.2">
      <c r="H1334" s="175"/>
    </row>
    <row r="1335" spans="8:8" s="151" customFormat="1" x14ac:dyDescent="0.2">
      <c r="H1335" s="175"/>
    </row>
    <row r="1336" spans="8:8" s="151" customFormat="1" x14ac:dyDescent="0.2">
      <c r="H1336" s="175"/>
    </row>
    <row r="1337" spans="8:8" s="151" customFormat="1" x14ac:dyDescent="0.2">
      <c r="H1337" s="175"/>
    </row>
    <row r="1338" spans="8:8" s="151" customFormat="1" x14ac:dyDescent="0.2">
      <c r="H1338" s="175"/>
    </row>
    <row r="1339" spans="8:8" s="151" customFormat="1" x14ac:dyDescent="0.2">
      <c r="H1339" s="175"/>
    </row>
    <row r="1340" spans="8:8" s="151" customFormat="1" x14ac:dyDescent="0.2">
      <c r="H1340" s="175"/>
    </row>
    <row r="1341" spans="8:8" s="151" customFormat="1" x14ac:dyDescent="0.2">
      <c r="H1341" s="175"/>
    </row>
    <row r="1342" spans="8:8" s="151" customFormat="1" x14ac:dyDescent="0.2">
      <c r="H1342" s="175"/>
    </row>
    <row r="1343" spans="8:8" s="151" customFormat="1" x14ac:dyDescent="0.2">
      <c r="H1343" s="175"/>
    </row>
    <row r="1344" spans="8:8" s="151" customFormat="1" x14ac:dyDescent="0.2">
      <c r="H1344" s="175"/>
    </row>
    <row r="1345" spans="8:8" s="151" customFormat="1" x14ac:dyDescent="0.2">
      <c r="H1345" s="175"/>
    </row>
    <row r="1346" spans="8:8" s="151" customFormat="1" x14ac:dyDescent="0.2">
      <c r="H1346" s="175"/>
    </row>
    <row r="1347" spans="8:8" s="151" customFormat="1" x14ac:dyDescent="0.2">
      <c r="H1347" s="175"/>
    </row>
    <row r="1348" spans="8:8" s="151" customFormat="1" x14ac:dyDescent="0.2">
      <c r="H1348" s="175"/>
    </row>
    <row r="1349" spans="8:8" s="151" customFormat="1" x14ac:dyDescent="0.2">
      <c r="H1349" s="175"/>
    </row>
    <row r="1350" spans="8:8" s="151" customFormat="1" x14ac:dyDescent="0.2">
      <c r="H1350" s="175"/>
    </row>
    <row r="1351" spans="8:8" s="151" customFormat="1" x14ac:dyDescent="0.2">
      <c r="H1351" s="175"/>
    </row>
    <row r="1352" spans="8:8" s="151" customFormat="1" x14ac:dyDescent="0.2">
      <c r="H1352" s="175"/>
    </row>
    <row r="1353" spans="8:8" s="151" customFormat="1" x14ac:dyDescent="0.2">
      <c r="H1353" s="175"/>
    </row>
    <row r="1354" spans="8:8" s="151" customFormat="1" x14ac:dyDescent="0.2">
      <c r="H1354" s="175"/>
    </row>
    <row r="1355" spans="8:8" s="151" customFormat="1" x14ac:dyDescent="0.2">
      <c r="H1355" s="175"/>
    </row>
    <row r="1356" spans="8:8" s="151" customFormat="1" x14ac:dyDescent="0.2">
      <c r="H1356" s="175"/>
    </row>
    <row r="1357" spans="8:8" s="151" customFormat="1" x14ac:dyDescent="0.2">
      <c r="H1357" s="175"/>
    </row>
    <row r="1358" spans="8:8" s="151" customFormat="1" x14ac:dyDescent="0.2">
      <c r="H1358" s="175"/>
    </row>
    <row r="1359" spans="8:8" s="151" customFormat="1" x14ac:dyDescent="0.2">
      <c r="H1359" s="175"/>
    </row>
    <row r="1360" spans="8:8" s="151" customFormat="1" x14ac:dyDescent="0.2">
      <c r="H1360" s="175"/>
    </row>
    <row r="1361" spans="8:8" s="151" customFormat="1" x14ac:dyDescent="0.2">
      <c r="H1361" s="175"/>
    </row>
    <row r="1362" spans="8:8" s="151" customFormat="1" x14ac:dyDescent="0.2">
      <c r="H1362" s="175"/>
    </row>
    <row r="1363" spans="8:8" s="151" customFormat="1" x14ac:dyDescent="0.2">
      <c r="H1363" s="175"/>
    </row>
    <row r="1364" spans="8:8" s="151" customFormat="1" x14ac:dyDescent="0.2">
      <c r="H1364" s="175"/>
    </row>
    <row r="1365" spans="8:8" s="151" customFormat="1" x14ac:dyDescent="0.2">
      <c r="H1365" s="175"/>
    </row>
    <row r="1366" spans="8:8" s="151" customFormat="1" x14ac:dyDescent="0.2">
      <c r="H1366" s="175"/>
    </row>
    <row r="1367" spans="8:8" s="151" customFormat="1" x14ac:dyDescent="0.2">
      <c r="H1367" s="175"/>
    </row>
    <row r="1368" spans="8:8" s="151" customFormat="1" x14ac:dyDescent="0.2">
      <c r="H1368" s="175"/>
    </row>
    <row r="1369" spans="8:8" s="151" customFormat="1" x14ac:dyDescent="0.2">
      <c r="H1369" s="175"/>
    </row>
    <row r="1370" spans="8:8" s="151" customFormat="1" x14ac:dyDescent="0.2">
      <c r="H1370" s="175"/>
    </row>
    <row r="1371" spans="8:8" s="151" customFormat="1" x14ac:dyDescent="0.2">
      <c r="H1371" s="175"/>
    </row>
    <row r="1372" spans="8:8" s="151" customFormat="1" x14ac:dyDescent="0.2">
      <c r="H1372" s="175"/>
    </row>
    <row r="1373" spans="8:8" s="151" customFormat="1" x14ac:dyDescent="0.2">
      <c r="H1373" s="175"/>
    </row>
    <row r="1374" spans="8:8" s="151" customFormat="1" x14ac:dyDescent="0.2">
      <c r="H1374" s="175"/>
    </row>
    <row r="1375" spans="8:8" s="151" customFormat="1" x14ac:dyDescent="0.2">
      <c r="H1375" s="175"/>
    </row>
    <row r="1376" spans="8:8" s="151" customFormat="1" x14ac:dyDescent="0.2">
      <c r="H1376" s="175"/>
    </row>
    <row r="1377" spans="8:8" s="151" customFormat="1" x14ac:dyDescent="0.2">
      <c r="H1377" s="175"/>
    </row>
    <row r="1378" spans="8:8" s="151" customFormat="1" x14ac:dyDescent="0.2">
      <c r="H1378" s="175"/>
    </row>
    <row r="1379" spans="8:8" s="151" customFormat="1" x14ac:dyDescent="0.2">
      <c r="H1379" s="175"/>
    </row>
    <row r="1380" spans="8:8" s="151" customFormat="1" x14ac:dyDescent="0.2">
      <c r="H1380" s="175"/>
    </row>
    <row r="1381" spans="8:8" s="151" customFormat="1" x14ac:dyDescent="0.2">
      <c r="H1381" s="175"/>
    </row>
    <row r="1382" spans="8:8" s="151" customFormat="1" x14ac:dyDescent="0.2">
      <c r="H1382" s="175"/>
    </row>
    <row r="1383" spans="8:8" s="151" customFormat="1" x14ac:dyDescent="0.2">
      <c r="H1383" s="175"/>
    </row>
    <row r="1384" spans="8:8" s="151" customFormat="1" x14ac:dyDescent="0.2">
      <c r="H1384" s="175"/>
    </row>
    <row r="1385" spans="8:8" s="151" customFormat="1" x14ac:dyDescent="0.2">
      <c r="H1385" s="175"/>
    </row>
    <row r="1386" spans="8:8" s="151" customFormat="1" x14ac:dyDescent="0.2">
      <c r="H1386" s="175"/>
    </row>
    <row r="1387" spans="8:8" s="151" customFormat="1" x14ac:dyDescent="0.2">
      <c r="H1387" s="175"/>
    </row>
    <row r="1388" spans="8:8" s="151" customFormat="1" x14ac:dyDescent="0.2">
      <c r="H1388" s="175"/>
    </row>
    <row r="1389" spans="8:8" s="151" customFormat="1" x14ac:dyDescent="0.2">
      <c r="H1389" s="175"/>
    </row>
    <row r="1390" spans="8:8" s="151" customFormat="1" x14ac:dyDescent="0.2">
      <c r="H1390" s="175"/>
    </row>
    <row r="1391" spans="8:8" s="151" customFormat="1" x14ac:dyDescent="0.2">
      <c r="H1391" s="175"/>
    </row>
    <row r="1392" spans="8:8" s="151" customFormat="1" x14ac:dyDescent="0.2">
      <c r="H1392" s="175"/>
    </row>
    <row r="1393" spans="8:8" s="151" customFormat="1" x14ac:dyDescent="0.2">
      <c r="H1393" s="175"/>
    </row>
  </sheetData>
  <mergeCells count="15">
    <mergeCell ref="A4:G4"/>
    <mergeCell ref="A78:C78"/>
    <mergeCell ref="A79:C79"/>
    <mergeCell ref="A80:C80"/>
    <mergeCell ref="A81:C81"/>
    <mergeCell ref="D78:H78"/>
    <mergeCell ref="D79:H79"/>
    <mergeCell ref="D80:H80"/>
    <mergeCell ref="D81:H81"/>
    <mergeCell ref="D83:H83"/>
    <mergeCell ref="A82:C82"/>
    <mergeCell ref="A83:C83"/>
    <mergeCell ref="A84:C84"/>
    <mergeCell ref="D84:H84"/>
    <mergeCell ref="D82:H82"/>
  </mergeCells>
  <pageMargins left="1" right="0.7" top="0.42" bottom="0.5" header="0.3" footer="0.3"/>
  <pageSetup paperSize="9" scale="73" fitToHeight="2"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2F99D3-BCF0-4AB0-B816-4AE181F7E573}">
  <sheetPr>
    <pageSetUpPr fitToPage="1"/>
  </sheetPr>
  <dimension ref="A1:J192"/>
  <sheetViews>
    <sheetView zoomScale="80" zoomScaleNormal="80" zoomScaleSheetLayoutView="40" workbookViewId="0"/>
  </sheetViews>
  <sheetFormatPr defaultColWidth="9.140625" defaultRowHeight="12" x14ac:dyDescent="0.2"/>
  <cols>
    <col min="1" max="1" width="46.28515625" style="164" customWidth="1"/>
    <col min="2" max="2" width="17.140625" style="164" customWidth="1"/>
    <col min="3" max="3" width="21.7109375" style="168" customWidth="1"/>
    <col min="4" max="4" width="43.140625" style="175" customWidth="1"/>
    <col min="5" max="5" width="15.42578125" style="166" customWidth="1"/>
    <col min="6" max="6" width="18.42578125" style="166" customWidth="1"/>
    <col min="7" max="7" width="9.7109375" style="167" customWidth="1"/>
    <col min="8" max="8" width="7.28515625" style="168" customWidth="1"/>
    <col min="9" max="9" width="16.140625" style="151" bestFit="1" customWidth="1"/>
    <col min="10" max="10" width="11.5703125" style="151" bestFit="1" customWidth="1"/>
    <col min="11" max="16384" width="9.140625" style="151"/>
  </cols>
  <sheetData>
    <row r="1" spans="1:8" s="118" customFormat="1" ht="15.75" x14ac:dyDescent="0.25">
      <c r="A1" s="1" t="s">
        <v>99</v>
      </c>
      <c r="B1" s="1"/>
      <c r="C1" s="2"/>
      <c r="D1" s="59"/>
      <c r="E1" s="115"/>
      <c r="F1" s="116"/>
      <c r="G1" s="116"/>
      <c r="H1" s="117"/>
    </row>
    <row r="2" spans="1:8" s="118" customFormat="1" ht="15.75" x14ac:dyDescent="0.25">
      <c r="A2" s="1" t="s">
        <v>2185</v>
      </c>
      <c r="B2" s="1"/>
      <c r="C2" s="2"/>
      <c r="D2" s="59"/>
      <c r="E2" s="116"/>
      <c r="F2" s="116"/>
      <c r="G2" s="116"/>
      <c r="H2" s="117"/>
    </row>
    <row r="3" spans="1:8" s="118" customFormat="1" ht="15.75" x14ac:dyDescent="0.25">
      <c r="A3" s="1" t="s">
        <v>5326</v>
      </c>
      <c r="B3" s="1"/>
      <c r="C3" s="2"/>
      <c r="D3" s="59"/>
      <c r="E3" s="115"/>
      <c r="F3" s="115"/>
      <c r="G3" s="116"/>
      <c r="H3" s="117"/>
    </row>
    <row r="4" spans="1:8" s="119" customFormat="1" ht="18.75" x14ac:dyDescent="0.2">
      <c r="A4" s="216"/>
      <c r="B4" s="216"/>
      <c r="C4" s="216"/>
      <c r="D4" s="216"/>
      <c r="E4" s="216"/>
      <c r="F4" s="216"/>
      <c r="G4" s="216"/>
      <c r="H4" s="21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2" t="s">
        <v>16</v>
      </c>
      <c r="B6" s="122"/>
      <c r="C6" s="123"/>
      <c r="D6" s="123"/>
      <c r="E6" s="124"/>
      <c r="F6" s="125"/>
      <c r="G6" s="126"/>
      <c r="H6" s="127"/>
    </row>
    <row r="7" spans="1:8" s="118" customFormat="1" ht="15.75" x14ac:dyDescent="0.2">
      <c r="A7" s="128" t="s">
        <v>6</v>
      </c>
      <c r="B7" s="128"/>
      <c r="C7" s="120"/>
      <c r="D7" s="129"/>
      <c r="E7" s="130"/>
      <c r="F7" s="125"/>
      <c r="G7" s="126"/>
      <c r="H7" s="127"/>
    </row>
    <row r="8" spans="1:8" s="118" customFormat="1" ht="78.75" x14ac:dyDescent="0.2">
      <c r="A8" s="131" t="s">
        <v>2186</v>
      </c>
      <c r="B8" s="131" t="s">
        <v>1709</v>
      </c>
      <c r="C8" s="127" t="s">
        <v>71</v>
      </c>
      <c r="D8" s="132" t="s">
        <v>124</v>
      </c>
      <c r="E8" s="133">
        <v>100000</v>
      </c>
      <c r="F8" s="134">
        <v>10154150</v>
      </c>
      <c r="G8" s="134">
        <v>1.9605223466915251</v>
      </c>
      <c r="H8" s="127" t="s">
        <v>10</v>
      </c>
    </row>
    <row r="9" spans="1:8" s="118" customFormat="1" ht="78.75" x14ac:dyDescent="0.2">
      <c r="A9" s="131" t="s">
        <v>2187</v>
      </c>
      <c r="B9" s="131" t="s">
        <v>1055</v>
      </c>
      <c r="C9" s="127" t="s">
        <v>71</v>
      </c>
      <c r="D9" s="132" t="s">
        <v>124</v>
      </c>
      <c r="E9" s="133">
        <v>30000</v>
      </c>
      <c r="F9" s="134">
        <v>3006672</v>
      </c>
      <c r="G9" s="134">
        <v>0.58051610870153592</v>
      </c>
      <c r="H9" s="127" t="s">
        <v>10</v>
      </c>
    </row>
    <row r="10" spans="1:8" s="118" customFormat="1" ht="78.75" x14ac:dyDescent="0.2">
      <c r="A10" s="131" t="s">
        <v>1049</v>
      </c>
      <c r="B10" s="131" t="s">
        <v>348</v>
      </c>
      <c r="C10" s="127" t="s">
        <v>71</v>
      </c>
      <c r="D10" s="132" t="s">
        <v>124</v>
      </c>
      <c r="E10" s="133">
        <v>30000</v>
      </c>
      <c r="F10" s="134">
        <v>2903490</v>
      </c>
      <c r="G10" s="134">
        <v>0.56059414410811104</v>
      </c>
      <c r="H10" s="127" t="s">
        <v>10</v>
      </c>
    </row>
    <row r="11" spans="1:8" s="118" customFormat="1" ht="31.5" x14ac:dyDescent="0.2">
      <c r="A11" s="131" t="s">
        <v>2188</v>
      </c>
      <c r="B11" s="131" t="s">
        <v>1060</v>
      </c>
      <c r="C11" s="127" t="s">
        <v>60</v>
      </c>
      <c r="D11" s="132" t="s">
        <v>137</v>
      </c>
      <c r="E11" s="133">
        <v>10000</v>
      </c>
      <c r="F11" s="134">
        <v>1019465.9999999999</v>
      </c>
      <c r="G11" s="134">
        <v>0.19683438541800372</v>
      </c>
      <c r="H11" s="127" t="s">
        <v>10</v>
      </c>
    </row>
    <row r="12" spans="1:8" s="118" customFormat="1" ht="31.5" x14ac:dyDescent="0.2">
      <c r="A12" s="131" t="s">
        <v>2189</v>
      </c>
      <c r="B12" s="131" t="s">
        <v>1758</v>
      </c>
      <c r="C12" s="127" t="s">
        <v>60</v>
      </c>
      <c r="D12" s="132" t="s">
        <v>137</v>
      </c>
      <c r="E12" s="133">
        <v>10000</v>
      </c>
      <c r="F12" s="134">
        <v>977719</v>
      </c>
      <c r="G12" s="134">
        <v>0.1887740429563175</v>
      </c>
      <c r="H12" s="127" t="s">
        <v>10</v>
      </c>
    </row>
    <row r="13" spans="1:8" s="118" customFormat="1" ht="31.5" x14ac:dyDescent="0.2">
      <c r="A13" s="131" t="s">
        <v>2190</v>
      </c>
      <c r="B13" s="131" t="s">
        <v>337</v>
      </c>
      <c r="C13" s="127" t="s">
        <v>49</v>
      </c>
      <c r="D13" s="132" t="s">
        <v>132</v>
      </c>
      <c r="E13" s="133">
        <v>60000</v>
      </c>
      <c r="F13" s="134">
        <v>5984088</v>
      </c>
      <c r="G13" s="134">
        <v>1.1553835868653304</v>
      </c>
      <c r="H13" s="127" t="s">
        <v>10</v>
      </c>
    </row>
    <row r="14" spans="1:8" s="118" customFormat="1" ht="31.5" x14ac:dyDescent="0.2">
      <c r="A14" s="131" t="s">
        <v>2191</v>
      </c>
      <c r="B14" s="131" t="s">
        <v>338</v>
      </c>
      <c r="C14" s="127" t="s">
        <v>49</v>
      </c>
      <c r="D14" s="132" t="s">
        <v>132</v>
      </c>
      <c r="E14" s="133">
        <v>40000</v>
      </c>
      <c r="F14" s="134">
        <v>4086775.9999999995</v>
      </c>
      <c r="G14" s="134">
        <v>0.78905823470429359</v>
      </c>
      <c r="H14" s="127" t="s">
        <v>10</v>
      </c>
    </row>
    <row r="15" spans="1:8" s="118" customFormat="1" ht="31.5" x14ac:dyDescent="0.2">
      <c r="A15" s="131" t="s">
        <v>2192</v>
      </c>
      <c r="B15" s="131" t="s">
        <v>344</v>
      </c>
      <c r="C15" s="127" t="s">
        <v>49</v>
      </c>
      <c r="D15" s="132" t="s">
        <v>132</v>
      </c>
      <c r="E15" s="133">
        <v>30000</v>
      </c>
      <c r="F15" s="134">
        <v>2910546</v>
      </c>
      <c r="G15" s="134">
        <v>0.56195648814264432</v>
      </c>
      <c r="H15" s="127" t="s">
        <v>10</v>
      </c>
    </row>
    <row r="16" spans="1:8" s="118" customFormat="1" ht="31.5" x14ac:dyDescent="0.2">
      <c r="A16" s="131" t="s">
        <v>2193</v>
      </c>
      <c r="B16" s="131" t="s">
        <v>342</v>
      </c>
      <c r="C16" s="127" t="s">
        <v>49</v>
      </c>
      <c r="D16" s="132" t="s">
        <v>132</v>
      </c>
      <c r="E16" s="133">
        <v>20000</v>
      </c>
      <c r="F16" s="134">
        <v>1918458</v>
      </c>
      <c r="G16" s="134">
        <v>0.37040813659332689</v>
      </c>
      <c r="H16" s="127" t="s">
        <v>10</v>
      </c>
    </row>
    <row r="17" spans="1:8" s="118" customFormat="1" ht="31.5" x14ac:dyDescent="0.2">
      <c r="A17" s="131" t="s">
        <v>571</v>
      </c>
      <c r="B17" s="131" t="s">
        <v>336</v>
      </c>
      <c r="C17" s="127" t="s">
        <v>49</v>
      </c>
      <c r="D17" s="132" t="s">
        <v>132</v>
      </c>
      <c r="E17" s="133">
        <v>10000</v>
      </c>
      <c r="F17" s="134">
        <v>1002519</v>
      </c>
      <c r="G17" s="134">
        <v>0.19356232697791947</v>
      </c>
      <c r="H17" s="127" t="s">
        <v>10</v>
      </c>
    </row>
    <row r="18" spans="1:8" s="118" customFormat="1" ht="47.25" x14ac:dyDescent="0.2">
      <c r="A18" s="131" t="s">
        <v>5327</v>
      </c>
      <c r="B18" s="131" t="s">
        <v>1767</v>
      </c>
      <c r="C18" s="127" t="s">
        <v>329</v>
      </c>
      <c r="D18" s="132" t="s">
        <v>328</v>
      </c>
      <c r="E18" s="133">
        <v>50000</v>
      </c>
      <c r="F18" s="134">
        <v>4970705</v>
      </c>
      <c r="G18" s="134">
        <v>0.95972368256439944</v>
      </c>
      <c r="H18" s="127" t="s">
        <v>10</v>
      </c>
    </row>
    <row r="19" spans="1:8" s="118" customFormat="1" ht="47.25" x14ac:dyDescent="0.2">
      <c r="A19" s="131" t="s">
        <v>5328</v>
      </c>
      <c r="B19" s="131" t="s">
        <v>1096</v>
      </c>
      <c r="C19" s="127" t="s">
        <v>329</v>
      </c>
      <c r="D19" s="132" t="s">
        <v>328</v>
      </c>
      <c r="E19" s="133">
        <v>20000</v>
      </c>
      <c r="F19" s="134">
        <v>2026863.9999999998</v>
      </c>
      <c r="G19" s="134">
        <v>0.39133873004678588</v>
      </c>
      <c r="H19" s="127" t="s">
        <v>10</v>
      </c>
    </row>
    <row r="20" spans="1:8" s="118" customFormat="1" ht="47.25" x14ac:dyDescent="0.2">
      <c r="A20" s="131" t="s">
        <v>5329</v>
      </c>
      <c r="B20" s="131" t="s">
        <v>1105</v>
      </c>
      <c r="C20" s="127" t="s">
        <v>329</v>
      </c>
      <c r="D20" s="132" t="s">
        <v>328</v>
      </c>
      <c r="E20" s="133">
        <v>10000</v>
      </c>
      <c r="F20" s="134">
        <v>1024045</v>
      </c>
      <c r="G20" s="134">
        <v>0.19771848027828254</v>
      </c>
      <c r="H20" s="127" t="s">
        <v>10</v>
      </c>
    </row>
    <row r="21" spans="1:8" s="118" customFormat="1" ht="47.25" x14ac:dyDescent="0.2">
      <c r="A21" s="131" t="s">
        <v>2593</v>
      </c>
      <c r="B21" s="131" t="s">
        <v>1093</v>
      </c>
      <c r="C21" s="127" t="s">
        <v>329</v>
      </c>
      <c r="D21" s="132" t="s">
        <v>328</v>
      </c>
      <c r="E21" s="133">
        <v>10000</v>
      </c>
      <c r="F21" s="134">
        <v>1023237</v>
      </c>
      <c r="G21" s="134">
        <v>0.19756247489564324</v>
      </c>
      <c r="H21" s="127" t="s">
        <v>10</v>
      </c>
    </row>
    <row r="22" spans="1:8" s="118" customFormat="1" ht="47.25" x14ac:dyDescent="0.2">
      <c r="A22" s="131" t="s">
        <v>5330</v>
      </c>
      <c r="B22" s="131" t="s">
        <v>1102</v>
      </c>
      <c r="C22" s="127" t="s">
        <v>329</v>
      </c>
      <c r="D22" s="132" t="s">
        <v>328</v>
      </c>
      <c r="E22" s="133">
        <v>10000</v>
      </c>
      <c r="F22" s="134">
        <v>1021457</v>
      </c>
      <c r="G22" s="134">
        <v>0.19721879967151218</v>
      </c>
      <c r="H22" s="127" t="s">
        <v>10</v>
      </c>
    </row>
    <row r="23" spans="1:8" s="118" customFormat="1" ht="15.75" x14ac:dyDescent="0.2">
      <c r="A23" s="131" t="s">
        <v>5331</v>
      </c>
      <c r="B23" s="131" t="s">
        <v>1112</v>
      </c>
      <c r="C23" s="127" t="s">
        <v>187</v>
      </c>
      <c r="D23" s="132" t="s">
        <v>188</v>
      </c>
      <c r="E23" s="133">
        <v>20000</v>
      </c>
      <c r="F23" s="134">
        <v>1999434</v>
      </c>
      <c r="G23" s="134">
        <v>0.38604265622773176</v>
      </c>
      <c r="H23" s="127" t="s">
        <v>10</v>
      </c>
    </row>
    <row r="24" spans="1:8" s="118" customFormat="1" ht="15.75" x14ac:dyDescent="0.2">
      <c r="A24" s="131" t="s">
        <v>5332</v>
      </c>
      <c r="B24" s="131" t="s">
        <v>1117</v>
      </c>
      <c r="C24" s="127" t="s">
        <v>187</v>
      </c>
      <c r="D24" s="132" t="s">
        <v>188</v>
      </c>
      <c r="E24" s="133">
        <v>12000</v>
      </c>
      <c r="F24" s="134">
        <v>1202857.2</v>
      </c>
      <c r="G24" s="134">
        <v>0.23224281899310106</v>
      </c>
      <c r="H24" s="127" t="s">
        <v>10</v>
      </c>
    </row>
    <row r="25" spans="1:8" s="118" customFormat="1" ht="15.75" x14ac:dyDescent="0.2">
      <c r="A25" s="131" t="s">
        <v>5333</v>
      </c>
      <c r="B25" s="131" t="s">
        <v>1115</v>
      </c>
      <c r="C25" s="127" t="s">
        <v>187</v>
      </c>
      <c r="D25" s="132" t="s">
        <v>188</v>
      </c>
      <c r="E25" s="133">
        <v>10000</v>
      </c>
      <c r="F25" s="134">
        <v>1051217</v>
      </c>
      <c r="G25" s="134">
        <v>0.20296474049743457</v>
      </c>
      <c r="H25" s="127" t="s">
        <v>10</v>
      </c>
    </row>
    <row r="26" spans="1:8" s="118" customFormat="1" ht="15.75" x14ac:dyDescent="0.2">
      <c r="A26" s="131" t="s">
        <v>5334</v>
      </c>
      <c r="B26" s="131" t="s">
        <v>319</v>
      </c>
      <c r="C26" s="127" t="s">
        <v>187</v>
      </c>
      <c r="D26" s="132" t="s">
        <v>188</v>
      </c>
      <c r="E26" s="133">
        <v>10000</v>
      </c>
      <c r="F26" s="134">
        <v>1041358</v>
      </c>
      <c r="G26" s="134">
        <v>0.20106120452287912</v>
      </c>
      <c r="H26" s="127" t="s">
        <v>10</v>
      </c>
    </row>
    <row r="27" spans="1:8" s="118" customFormat="1" ht="15.75" x14ac:dyDescent="0.2">
      <c r="A27" s="131" t="s">
        <v>5335</v>
      </c>
      <c r="B27" s="131" t="s">
        <v>326</v>
      </c>
      <c r="C27" s="127" t="s">
        <v>187</v>
      </c>
      <c r="D27" s="132" t="s">
        <v>188</v>
      </c>
      <c r="E27" s="133">
        <v>10000</v>
      </c>
      <c r="F27" s="134">
        <v>1023814</v>
      </c>
      <c r="G27" s="134">
        <v>0.19767387972953296</v>
      </c>
      <c r="H27" s="127" t="s">
        <v>10</v>
      </c>
    </row>
    <row r="28" spans="1:8" s="118" customFormat="1" ht="78.75" x14ac:dyDescent="0.2">
      <c r="A28" s="131" t="s">
        <v>5336</v>
      </c>
      <c r="B28" s="131" t="s">
        <v>312</v>
      </c>
      <c r="C28" s="127" t="s">
        <v>305</v>
      </c>
      <c r="D28" s="132" t="s">
        <v>304</v>
      </c>
      <c r="E28" s="133">
        <v>100000</v>
      </c>
      <c r="F28" s="134">
        <v>9549440</v>
      </c>
      <c r="G28" s="134">
        <v>1.843767377711568</v>
      </c>
      <c r="H28" s="127" t="s">
        <v>10</v>
      </c>
    </row>
    <row r="29" spans="1:8" s="118" customFormat="1" ht="78.75" x14ac:dyDescent="0.2">
      <c r="A29" s="131" t="s">
        <v>5337</v>
      </c>
      <c r="B29" s="131" t="s">
        <v>1126</v>
      </c>
      <c r="C29" s="127" t="s">
        <v>305</v>
      </c>
      <c r="D29" s="132" t="s">
        <v>304</v>
      </c>
      <c r="E29" s="133">
        <v>50000</v>
      </c>
      <c r="F29" s="134">
        <v>5116125</v>
      </c>
      <c r="G29" s="134">
        <v>0.98780078992009956</v>
      </c>
      <c r="H29" s="127" t="s">
        <v>10</v>
      </c>
    </row>
    <row r="30" spans="1:8" s="118" customFormat="1" ht="78.75" x14ac:dyDescent="0.2">
      <c r="A30" s="131" t="s">
        <v>5338</v>
      </c>
      <c r="B30" s="131" t="s">
        <v>1130</v>
      </c>
      <c r="C30" s="127" t="s">
        <v>305</v>
      </c>
      <c r="D30" s="132" t="s">
        <v>304</v>
      </c>
      <c r="E30" s="133">
        <v>30000</v>
      </c>
      <c r="F30" s="134">
        <v>2921352</v>
      </c>
      <c r="G30" s="134">
        <v>0.56404286705947626</v>
      </c>
      <c r="H30" s="127" t="s">
        <v>10</v>
      </c>
    </row>
    <row r="31" spans="1:8" s="118" customFormat="1" ht="78.75" x14ac:dyDescent="0.2">
      <c r="A31" s="131" t="s">
        <v>5339</v>
      </c>
      <c r="B31" s="131" t="s">
        <v>1131</v>
      </c>
      <c r="C31" s="127" t="s">
        <v>305</v>
      </c>
      <c r="D31" s="132" t="s">
        <v>304</v>
      </c>
      <c r="E31" s="133">
        <v>10000</v>
      </c>
      <c r="F31" s="134">
        <v>1024037.0000000001</v>
      </c>
      <c r="G31" s="134">
        <v>0.19771693567053367</v>
      </c>
      <c r="H31" s="127" t="s">
        <v>10</v>
      </c>
    </row>
    <row r="32" spans="1:8" s="118" customFormat="1" ht="78.75" x14ac:dyDescent="0.2">
      <c r="A32" s="131" t="s">
        <v>5340</v>
      </c>
      <c r="B32" s="131" t="s">
        <v>1125</v>
      </c>
      <c r="C32" s="127" t="s">
        <v>305</v>
      </c>
      <c r="D32" s="132" t="s">
        <v>304</v>
      </c>
      <c r="E32" s="133">
        <v>10000</v>
      </c>
      <c r="F32" s="134">
        <v>1020369.0000000001</v>
      </c>
      <c r="G32" s="134">
        <v>0.19700873301766123</v>
      </c>
      <c r="H32" s="127" t="s">
        <v>10</v>
      </c>
    </row>
    <row r="33" spans="1:8" s="118" customFormat="1" ht="78.75" x14ac:dyDescent="0.2">
      <c r="A33" s="131" t="s">
        <v>5341</v>
      </c>
      <c r="B33" s="131" t="s">
        <v>1775</v>
      </c>
      <c r="C33" s="127" t="s">
        <v>305</v>
      </c>
      <c r="D33" s="132" t="s">
        <v>304</v>
      </c>
      <c r="E33" s="133">
        <v>10000</v>
      </c>
      <c r="F33" s="134">
        <v>965199</v>
      </c>
      <c r="G33" s="134">
        <v>0.18635673182928295</v>
      </c>
      <c r="H33" s="127" t="s">
        <v>10</v>
      </c>
    </row>
    <row r="34" spans="1:8" s="118" customFormat="1" ht="78.75" x14ac:dyDescent="0.2">
      <c r="A34" s="131" t="s">
        <v>5342</v>
      </c>
      <c r="B34" s="131" t="s">
        <v>313</v>
      </c>
      <c r="C34" s="127" t="s">
        <v>305</v>
      </c>
      <c r="D34" s="132" t="s">
        <v>304</v>
      </c>
      <c r="E34" s="133">
        <v>10000</v>
      </c>
      <c r="F34" s="134">
        <v>955838.00000000012</v>
      </c>
      <c r="G34" s="134">
        <v>0.18454934768709683</v>
      </c>
      <c r="H34" s="127" t="s">
        <v>10</v>
      </c>
    </row>
    <row r="35" spans="1:8" s="118" customFormat="1" ht="63" x14ac:dyDescent="0.2">
      <c r="A35" s="131" t="s">
        <v>5343</v>
      </c>
      <c r="B35" s="131" t="s">
        <v>301</v>
      </c>
      <c r="C35" s="127" t="s">
        <v>46</v>
      </c>
      <c r="D35" s="132" t="s">
        <v>135</v>
      </c>
      <c r="E35" s="133">
        <v>100000</v>
      </c>
      <c r="F35" s="134">
        <v>10150570</v>
      </c>
      <c r="G35" s="134">
        <v>1.9598311347238904</v>
      </c>
      <c r="H35" s="127" t="s">
        <v>10</v>
      </c>
    </row>
    <row r="36" spans="1:8" s="118" customFormat="1" ht="63" x14ac:dyDescent="0.2">
      <c r="A36" s="131" t="s">
        <v>5344</v>
      </c>
      <c r="B36" s="131" t="s">
        <v>2105</v>
      </c>
      <c r="C36" s="127" t="s">
        <v>46</v>
      </c>
      <c r="D36" s="132" t="s">
        <v>135</v>
      </c>
      <c r="E36" s="133">
        <v>100000</v>
      </c>
      <c r="F36" s="134">
        <v>9891290</v>
      </c>
      <c r="G36" s="134">
        <v>1.9097703975819162</v>
      </c>
      <c r="H36" s="127" t="s">
        <v>10</v>
      </c>
    </row>
    <row r="37" spans="1:8" s="118" customFormat="1" ht="63" x14ac:dyDescent="0.2">
      <c r="A37" s="131" t="s">
        <v>5345</v>
      </c>
      <c r="B37" s="131" t="s">
        <v>1777</v>
      </c>
      <c r="C37" s="127" t="s">
        <v>46</v>
      </c>
      <c r="D37" s="132" t="s">
        <v>135</v>
      </c>
      <c r="E37" s="133">
        <v>100000</v>
      </c>
      <c r="F37" s="134">
        <v>9812190</v>
      </c>
      <c r="G37" s="134">
        <v>1.8944980884646294</v>
      </c>
      <c r="H37" s="127" t="s">
        <v>10</v>
      </c>
    </row>
    <row r="38" spans="1:8" s="118" customFormat="1" ht="63" x14ac:dyDescent="0.2">
      <c r="A38" s="131" t="s">
        <v>5346</v>
      </c>
      <c r="B38" s="131" t="s">
        <v>1140</v>
      </c>
      <c r="C38" s="127" t="s">
        <v>46</v>
      </c>
      <c r="D38" s="132" t="s">
        <v>135</v>
      </c>
      <c r="E38" s="133">
        <v>100000</v>
      </c>
      <c r="F38" s="134">
        <v>9724450</v>
      </c>
      <c r="G38" s="134">
        <v>1.8775576029785259</v>
      </c>
      <c r="H38" s="127" t="s">
        <v>10</v>
      </c>
    </row>
    <row r="39" spans="1:8" s="118" customFormat="1" ht="63" x14ac:dyDescent="0.2">
      <c r="A39" s="131" t="s">
        <v>5347</v>
      </c>
      <c r="B39" s="131" t="s">
        <v>163</v>
      </c>
      <c r="C39" s="127" t="s">
        <v>55</v>
      </c>
      <c r="D39" s="132" t="s">
        <v>199</v>
      </c>
      <c r="E39" s="133">
        <v>100000</v>
      </c>
      <c r="F39" s="134">
        <v>9975180</v>
      </c>
      <c r="G39" s="134">
        <v>1.9259675405888594</v>
      </c>
      <c r="H39" s="127" t="s">
        <v>10</v>
      </c>
    </row>
    <row r="40" spans="1:8" s="118" customFormat="1" ht="63" x14ac:dyDescent="0.2">
      <c r="A40" s="131" t="s">
        <v>5348</v>
      </c>
      <c r="B40" s="131" t="s">
        <v>1170</v>
      </c>
      <c r="C40" s="127" t="s">
        <v>55</v>
      </c>
      <c r="D40" s="132" t="s">
        <v>199</v>
      </c>
      <c r="E40" s="133">
        <v>100000</v>
      </c>
      <c r="F40" s="134">
        <v>9918450</v>
      </c>
      <c r="G40" s="134">
        <v>1.9150143408894447</v>
      </c>
      <c r="H40" s="127" t="s">
        <v>10</v>
      </c>
    </row>
    <row r="41" spans="1:8" s="118" customFormat="1" ht="63" x14ac:dyDescent="0.2">
      <c r="A41" s="131" t="s">
        <v>5349</v>
      </c>
      <c r="B41" s="131" t="s">
        <v>295</v>
      </c>
      <c r="C41" s="127" t="s">
        <v>55</v>
      </c>
      <c r="D41" s="132" t="s">
        <v>199</v>
      </c>
      <c r="E41" s="133">
        <v>100000</v>
      </c>
      <c r="F41" s="134">
        <v>9898190</v>
      </c>
      <c r="G41" s="134">
        <v>1.9111026217653457</v>
      </c>
      <c r="H41" s="127" t="s">
        <v>10</v>
      </c>
    </row>
    <row r="42" spans="1:8" s="118" customFormat="1" ht="63" x14ac:dyDescent="0.2">
      <c r="A42" s="131" t="s">
        <v>5350</v>
      </c>
      <c r="B42" s="131" t="s">
        <v>1780</v>
      </c>
      <c r="C42" s="127" t="s">
        <v>55</v>
      </c>
      <c r="D42" s="132" t="s">
        <v>199</v>
      </c>
      <c r="E42" s="133">
        <v>50000</v>
      </c>
      <c r="F42" s="134">
        <v>4813265</v>
      </c>
      <c r="G42" s="134">
        <v>0.92932580206597137</v>
      </c>
      <c r="H42" s="127" t="s">
        <v>10</v>
      </c>
    </row>
    <row r="43" spans="1:8" s="118" customFormat="1" ht="63" x14ac:dyDescent="0.2">
      <c r="A43" s="131" t="s">
        <v>5351</v>
      </c>
      <c r="B43" s="131" t="s">
        <v>1153</v>
      </c>
      <c r="C43" s="127" t="s">
        <v>55</v>
      </c>
      <c r="D43" s="132" t="s">
        <v>199</v>
      </c>
      <c r="E43" s="133">
        <v>50000</v>
      </c>
      <c r="F43" s="134">
        <v>4773955</v>
      </c>
      <c r="G43" s="134">
        <v>0.92173598573979509</v>
      </c>
      <c r="H43" s="127" t="s">
        <v>10</v>
      </c>
    </row>
    <row r="44" spans="1:8" s="118" customFormat="1" ht="63" x14ac:dyDescent="0.2">
      <c r="A44" s="131" t="s">
        <v>5352</v>
      </c>
      <c r="B44" s="131" t="s">
        <v>290</v>
      </c>
      <c r="C44" s="127" t="s">
        <v>55</v>
      </c>
      <c r="D44" s="132" t="s">
        <v>199</v>
      </c>
      <c r="E44" s="133">
        <v>40000</v>
      </c>
      <c r="F44" s="134">
        <v>3814880</v>
      </c>
      <c r="G44" s="134">
        <v>0.73656165114229799</v>
      </c>
      <c r="H44" s="127" t="s">
        <v>10</v>
      </c>
    </row>
    <row r="45" spans="1:8" s="118" customFormat="1" ht="63" x14ac:dyDescent="0.2">
      <c r="A45" s="131" t="s">
        <v>5353</v>
      </c>
      <c r="B45" s="131" t="s">
        <v>580</v>
      </c>
      <c r="C45" s="127" t="s">
        <v>55</v>
      </c>
      <c r="D45" s="132" t="s">
        <v>199</v>
      </c>
      <c r="E45" s="133">
        <v>25000</v>
      </c>
      <c r="F45" s="134">
        <v>2506830</v>
      </c>
      <c r="G45" s="134">
        <v>0.48400863039808512</v>
      </c>
      <c r="H45" s="127" t="s">
        <v>10</v>
      </c>
    </row>
    <row r="46" spans="1:8" s="118" customFormat="1" ht="63" x14ac:dyDescent="0.2">
      <c r="A46" s="131" t="s">
        <v>5354</v>
      </c>
      <c r="B46" s="131" t="s">
        <v>291</v>
      </c>
      <c r="C46" s="127" t="s">
        <v>55</v>
      </c>
      <c r="D46" s="132" t="s">
        <v>199</v>
      </c>
      <c r="E46" s="133">
        <v>20000</v>
      </c>
      <c r="F46" s="134">
        <v>2026900</v>
      </c>
      <c r="G46" s="134">
        <v>0.39134568078165605</v>
      </c>
      <c r="H46" s="127" t="s">
        <v>10</v>
      </c>
    </row>
    <row r="47" spans="1:8" s="118" customFormat="1" ht="63" x14ac:dyDescent="0.2">
      <c r="A47" s="131" t="s">
        <v>5355</v>
      </c>
      <c r="B47" s="131" t="s">
        <v>293</v>
      </c>
      <c r="C47" s="127" t="s">
        <v>55</v>
      </c>
      <c r="D47" s="132" t="s">
        <v>199</v>
      </c>
      <c r="E47" s="133">
        <v>20000</v>
      </c>
      <c r="F47" s="134">
        <v>2020132</v>
      </c>
      <c r="G47" s="134">
        <v>0.39003894262608335</v>
      </c>
      <c r="H47" s="127" t="s">
        <v>10</v>
      </c>
    </row>
    <row r="48" spans="1:8" s="118" customFormat="1" ht="63" x14ac:dyDescent="0.2">
      <c r="A48" s="131" t="s">
        <v>5356</v>
      </c>
      <c r="B48" s="131" t="s">
        <v>1173</v>
      </c>
      <c r="C48" s="127" t="s">
        <v>55</v>
      </c>
      <c r="D48" s="132" t="s">
        <v>199</v>
      </c>
      <c r="E48" s="133">
        <v>10000</v>
      </c>
      <c r="F48" s="134">
        <v>1023505.9999999999</v>
      </c>
      <c r="G48" s="134">
        <v>0.19761441233120011</v>
      </c>
      <c r="H48" s="127" t="s">
        <v>10</v>
      </c>
    </row>
    <row r="49" spans="1:8" s="118" customFormat="1" ht="63" x14ac:dyDescent="0.2">
      <c r="A49" s="131" t="s">
        <v>5357</v>
      </c>
      <c r="B49" s="131" t="s">
        <v>1168</v>
      </c>
      <c r="C49" s="127" t="s">
        <v>55</v>
      </c>
      <c r="D49" s="132" t="s">
        <v>199</v>
      </c>
      <c r="E49" s="133">
        <v>10000</v>
      </c>
      <c r="F49" s="134">
        <v>1018581</v>
      </c>
      <c r="G49" s="134">
        <v>0.19666351318578121</v>
      </c>
      <c r="H49" s="127" t="s">
        <v>10</v>
      </c>
    </row>
    <row r="50" spans="1:8" s="118" customFormat="1" ht="63" x14ac:dyDescent="0.2">
      <c r="A50" s="131" t="s">
        <v>5358</v>
      </c>
      <c r="B50" s="131" t="s">
        <v>1167</v>
      </c>
      <c r="C50" s="127" t="s">
        <v>55</v>
      </c>
      <c r="D50" s="132" t="s">
        <v>199</v>
      </c>
      <c r="E50" s="133">
        <v>10000</v>
      </c>
      <c r="F50" s="134">
        <v>1014071</v>
      </c>
      <c r="G50" s="134">
        <v>0.19579274056733667</v>
      </c>
      <c r="H50" s="127" t="s">
        <v>10</v>
      </c>
    </row>
    <row r="51" spans="1:8" s="118" customFormat="1" ht="63" x14ac:dyDescent="0.2">
      <c r="A51" s="131" t="s">
        <v>5359</v>
      </c>
      <c r="B51" s="131" t="s">
        <v>1165</v>
      </c>
      <c r="C51" s="127" t="s">
        <v>55</v>
      </c>
      <c r="D51" s="132" t="s">
        <v>199</v>
      </c>
      <c r="E51" s="133">
        <v>10000</v>
      </c>
      <c r="F51" s="134">
        <v>999102</v>
      </c>
      <c r="G51" s="134">
        <v>0.19290258639316893</v>
      </c>
      <c r="H51" s="127" t="s">
        <v>10</v>
      </c>
    </row>
    <row r="52" spans="1:8" s="118" customFormat="1" ht="63" x14ac:dyDescent="0.2">
      <c r="A52" s="131" t="s">
        <v>5360</v>
      </c>
      <c r="B52" s="131" t="s">
        <v>1172</v>
      </c>
      <c r="C52" s="127" t="s">
        <v>55</v>
      </c>
      <c r="D52" s="132" t="s">
        <v>199</v>
      </c>
      <c r="E52" s="133">
        <v>10000</v>
      </c>
      <c r="F52" s="134">
        <v>987151</v>
      </c>
      <c r="G52" s="134">
        <v>0.19059513549227514</v>
      </c>
      <c r="H52" s="127" t="s">
        <v>10</v>
      </c>
    </row>
    <row r="53" spans="1:8" s="118" customFormat="1" ht="15.75" x14ac:dyDescent="0.2">
      <c r="A53" s="131" t="s">
        <v>5361</v>
      </c>
      <c r="B53" s="131" t="s">
        <v>1809</v>
      </c>
      <c r="C53" s="127" t="s">
        <v>48</v>
      </c>
      <c r="D53" s="132" t="s">
        <v>98</v>
      </c>
      <c r="E53" s="133">
        <v>100000</v>
      </c>
      <c r="F53" s="134">
        <v>9947350</v>
      </c>
      <c r="G53" s="134">
        <v>1.92059423638236</v>
      </c>
      <c r="H53" s="127" t="s">
        <v>10</v>
      </c>
    </row>
    <row r="54" spans="1:8" s="118" customFormat="1" ht="15.75" x14ac:dyDescent="0.2">
      <c r="A54" s="131" t="s">
        <v>5362</v>
      </c>
      <c r="B54" s="131" t="s">
        <v>1192</v>
      </c>
      <c r="C54" s="127" t="s">
        <v>48</v>
      </c>
      <c r="D54" s="132" t="s">
        <v>98</v>
      </c>
      <c r="E54" s="133">
        <v>40000</v>
      </c>
      <c r="F54" s="134">
        <v>3747488.0000000005</v>
      </c>
      <c r="G54" s="134">
        <v>0.72354987546553196</v>
      </c>
      <c r="H54" s="127" t="s">
        <v>10</v>
      </c>
    </row>
    <row r="55" spans="1:8" s="118" customFormat="1" ht="15.75" x14ac:dyDescent="0.2">
      <c r="A55" s="131" t="s">
        <v>5363</v>
      </c>
      <c r="B55" s="131" t="s">
        <v>277</v>
      </c>
      <c r="C55" s="127" t="s">
        <v>48</v>
      </c>
      <c r="D55" s="132" t="s">
        <v>98</v>
      </c>
      <c r="E55" s="133">
        <v>30000</v>
      </c>
      <c r="F55" s="134">
        <v>3058302</v>
      </c>
      <c r="G55" s="134">
        <v>0.59048462096102428</v>
      </c>
      <c r="H55" s="127" t="s">
        <v>10</v>
      </c>
    </row>
    <row r="56" spans="1:8" s="118" customFormat="1" ht="15.75" x14ac:dyDescent="0.2">
      <c r="A56" s="131" t="s">
        <v>5364</v>
      </c>
      <c r="B56" s="131" t="s">
        <v>1245</v>
      </c>
      <c r="C56" s="127" t="s">
        <v>48</v>
      </c>
      <c r="D56" s="132" t="s">
        <v>98</v>
      </c>
      <c r="E56" s="133">
        <v>20000</v>
      </c>
      <c r="F56" s="134">
        <v>1950380</v>
      </c>
      <c r="G56" s="134">
        <v>0.37657150766339054</v>
      </c>
      <c r="H56" s="127" t="s">
        <v>10</v>
      </c>
    </row>
    <row r="57" spans="1:8" s="118" customFormat="1" ht="15.75" x14ac:dyDescent="0.2">
      <c r="A57" s="131" t="s">
        <v>5365</v>
      </c>
      <c r="B57" s="131" t="s">
        <v>1202</v>
      </c>
      <c r="C57" s="127" t="s">
        <v>48</v>
      </c>
      <c r="D57" s="132" t="s">
        <v>98</v>
      </c>
      <c r="E57" s="133">
        <v>20000</v>
      </c>
      <c r="F57" s="134">
        <v>1948808</v>
      </c>
      <c r="G57" s="134">
        <v>0.37626799224073093</v>
      </c>
      <c r="H57" s="127" t="s">
        <v>10</v>
      </c>
    </row>
    <row r="58" spans="1:8" s="118" customFormat="1" ht="15.75" x14ac:dyDescent="0.2">
      <c r="A58" s="131" t="s">
        <v>5366</v>
      </c>
      <c r="B58" s="131" t="s">
        <v>269</v>
      </c>
      <c r="C58" s="127" t="s">
        <v>48</v>
      </c>
      <c r="D58" s="132" t="s">
        <v>98</v>
      </c>
      <c r="E58" s="133">
        <v>20000</v>
      </c>
      <c r="F58" s="134">
        <v>1891334</v>
      </c>
      <c r="G58" s="134">
        <v>0.3651711440206683</v>
      </c>
      <c r="H58" s="127" t="s">
        <v>10</v>
      </c>
    </row>
    <row r="59" spans="1:8" s="118" customFormat="1" ht="15.75" x14ac:dyDescent="0.2">
      <c r="A59" s="131" t="s">
        <v>5367</v>
      </c>
      <c r="B59" s="131" t="s">
        <v>2135</v>
      </c>
      <c r="C59" s="127" t="s">
        <v>48</v>
      </c>
      <c r="D59" s="132" t="s">
        <v>98</v>
      </c>
      <c r="E59" s="133">
        <v>10000</v>
      </c>
      <c r="F59" s="134">
        <v>1037933.0000000001</v>
      </c>
      <c r="G59" s="134">
        <v>0.20039991933037968</v>
      </c>
      <c r="H59" s="127" t="s">
        <v>10</v>
      </c>
    </row>
    <row r="60" spans="1:8" s="118" customFormat="1" ht="15.75" x14ac:dyDescent="0.2">
      <c r="A60" s="131" t="s">
        <v>5368</v>
      </c>
      <c r="B60" s="131" t="s">
        <v>1200</v>
      </c>
      <c r="C60" s="127" t="s">
        <v>48</v>
      </c>
      <c r="D60" s="132" t="s">
        <v>98</v>
      </c>
      <c r="E60" s="133">
        <v>10000</v>
      </c>
      <c r="F60" s="134">
        <v>1024766.9999999999</v>
      </c>
      <c r="G60" s="134">
        <v>0.19785788112762109</v>
      </c>
      <c r="H60" s="127" t="s">
        <v>10</v>
      </c>
    </row>
    <row r="61" spans="1:8" s="118" customFormat="1" ht="15.75" x14ac:dyDescent="0.2">
      <c r="A61" s="131" t="s">
        <v>5369</v>
      </c>
      <c r="B61" s="131" t="s">
        <v>279</v>
      </c>
      <c r="C61" s="127" t="s">
        <v>48</v>
      </c>
      <c r="D61" s="132" t="s">
        <v>98</v>
      </c>
      <c r="E61" s="133">
        <v>10000</v>
      </c>
      <c r="F61" s="134">
        <v>1024303.9999999999</v>
      </c>
      <c r="G61" s="134">
        <v>0.19776848695415328</v>
      </c>
      <c r="H61" s="127" t="s">
        <v>10</v>
      </c>
    </row>
    <row r="62" spans="1:8" s="118" customFormat="1" ht="15.75" x14ac:dyDescent="0.2">
      <c r="A62" s="131" t="s">
        <v>5370</v>
      </c>
      <c r="B62" s="131" t="s">
        <v>1207</v>
      </c>
      <c r="C62" s="127" t="s">
        <v>48</v>
      </c>
      <c r="D62" s="132" t="s">
        <v>98</v>
      </c>
      <c r="E62" s="133">
        <v>10000</v>
      </c>
      <c r="F62" s="134">
        <v>1020354</v>
      </c>
      <c r="G62" s="134">
        <v>0.19700583687813203</v>
      </c>
      <c r="H62" s="127" t="s">
        <v>10</v>
      </c>
    </row>
    <row r="63" spans="1:8" s="118" customFormat="1" ht="15.75" x14ac:dyDescent="0.2">
      <c r="A63" s="131" t="s">
        <v>5371</v>
      </c>
      <c r="B63" s="131" t="s">
        <v>1190</v>
      </c>
      <c r="C63" s="127" t="s">
        <v>48</v>
      </c>
      <c r="D63" s="132" t="s">
        <v>98</v>
      </c>
      <c r="E63" s="133">
        <v>10000</v>
      </c>
      <c r="F63" s="134">
        <v>1020077</v>
      </c>
      <c r="G63" s="134">
        <v>0.19695235483482626</v>
      </c>
      <c r="H63" s="127" t="s">
        <v>10</v>
      </c>
    </row>
    <row r="64" spans="1:8" s="118" customFormat="1" ht="15.75" x14ac:dyDescent="0.2">
      <c r="A64" s="131" t="s">
        <v>5372</v>
      </c>
      <c r="B64" s="131" t="s">
        <v>275</v>
      </c>
      <c r="C64" s="127" t="s">
        <v>48</v>
      </c>
      <c r="D64" s="132" t="s">
        <v>98</v>
      </c>
      <c r="E64" s="133">
        <v>10000</v>
      </c>
      <c r="F64" s="134">
        <v>1019339.0000000001</v>
      </c>
      <c r="G64" s="134">
        <v>0.19680986476998985</v>
      </c>
      <c r="H64" s="127" t="s">
        <v>10</v>
      </c>
    </row>
    <row r="65" spans="1:8" s="118" customFormat="1" ht="15.75" x14ac:dyDescent="0.2">
      <c r="A65" s="131" t="s">
        <v>5373</v>
      </c>
      <c r="B65" s="131" t="s">
        <v>1246</v>
      </c>
      <c r="C65" s="127" t="s">
        <v>48</v>
      </c>
      <c r="D65" s="132" t="s">
        <v>98</v>
      </c>
      <c r="E65" s="133">
        <v>10000</v>
      </c>
      <c r="F65" s="134">
        <v>1003302.0000000001</v>
      </c>
      <c r="G65" s="134">
        <v>0.19371350546134347</v>
      </c>
      <c r="H65" s="127" t="s">
        <v>10</v>
      </c>
    </row>
    <row r="66" spans="1:8" s="118" customFormat="1" ht="15.75" x14ac:dyDescent="0.2">
      <c r="A66" s="131" t="s">
        <v>5374</v>
      </c>
      <c r="B66" s="131" t="s">
        <v>1209</v>
      </c>
      <c r="C66" s="127" t="s">
        <v>48</v>
      </c>
      <c r="D66" s="132" t="s">
        <v>98</v>
      </c>
      <c r="E66" s="133">
        <v>10000</v>
      </c>
      <c r="F66" s="134">
        <v>1002378.9999999999</v>
      </c>
      <c r="G66" s="134">
        <v>0.19353529634231365</v>
      </c>
      <c r="H66" s="127" t="s">
        <v>10</v>
      </c>
    </row>
    <row r="67" spans="1:8" s="118" customFormat="1" ht="15.75" x14ac:dyDescent="0.2">
      <c r="A67" s="131" t="s">
        <v>5375</v>
      </c>
      <c r="B67" s="131" t="s">
        <v>1196</v>
      </c>
      <c r="C67" s="127" t="s">
        <v>48</v>
      </c>
      <c r="D67" s="132" t="s">
        <v>98</v>
      </c>
      <c r="E67" s="133">
        <v>10000</v>
      </c>
      <c r="F67" s="134">
        <v>1002022.9999999999</v>
      </c>
      <c r="G67" s="134">
        <v>0.1934665612974874</v>
      </c>
      <c r="H67" s="127" t="s">
        <v>10</v>
      </c>
    </row>
    <row r="68" spans="1:8" s="118" customFormat="1" ht="15.75" x14ac:dyDescent="0.2">
      <c r="A68" s="131" t="s">
        <v>3007</v>
      </c>
      <c r="B68" s="131" t="s">
        <v>1810</v>
      </c>
      <c r="C68" s="127" t="s">
        <v>48</v>
      </c>
      <c r="D68" s="132" t="s">
        <v>98</v>
      </c>
      <c r="E68" s="133">
        <v>10000</v>
      </c>
      <c r="F68" s="134">
        <v>1001725</v>
      </c>
      <c r="G68" s="134">
        <v>0.19340902465884077</v>
      </c>
      <c r="H68" s="127" t="s">
        <v>10</v>
      </c>
    </row>
    <row r="69" spans="1:8" s="118" customFormat="1" ht="15.75" x14ac:dyDescent="0.2">
      <c r="A69" s="131" t="s">
        <v>5376</v>
      </c>
      <c r="B69" s="131" t="s">
        <v>1244</v>
      </c>
      <c r="C69" s="127" t="s">
        <v>48</v>
      </c>
      <c r="D69" s="132" t="s">
        <v>98</v>
      </c>
      <c r="E69" s="133">
        <v>10000</v>
      </c>
      <c r="F69" s="134">
        <v>1000297.9999999999</v>
      </c>
      <c r="G69" s="134">
        <v>0.19313350525163001</v>
      </c>
      <c r="H69" s="127" t="s">
        <v>10</v>
      </c>
    </row>
    <row r="70" spans="1:8" s="118" customFormat="1" ht="15.75" x14ac:dyDescent="0.2">
      <c r="A70" s="131" t="s">
        <v>3008</v>
      </c>
      <c r="B70" s="131" t="s">
        <v>2194</v>
      </c>
      <c r="C70" s="127" t="s">
        <v>48</v>
      </c>
      <c r="D70" s="132" t="s">
        <v>98</v>
      </c>
      <c r="E70" s="133">
        <v>10000</v>
      </c>
      <c r="F70" s="134">
        <v>994261</v>
      </c>
      <c r="G70" s="134">
        <v>0.19196790562911345</v>
      </c>
      <c r="H70" s="127" t="s">
        <v>10</v>
      </c>
    </row>
    <row r="71" spans="1:8" s="118" customFormat="1" ht="15.75" x14ac:dyDescent="0.2">
      <c r="A71" s="131" t="s">
        <v>5377</v>
      </c>
      <c r="B71" s="131" t="s">
        <v>1198</v>
      </c>
      <c r="C71" s="127" t="s">
        <v>48</v>
      </c>
      <c r="D71" s="132" t="s">
        <v>98</v>
      </c>
      <c r="E71" s="133">
        <v>10000</v>
      </c>
      <c r="F71" s="134">
        <v>993296</v>
      </c>
      <c r="G71" s="134">
        <v>0.19178158731940192</v>
      </c>
      <c r="H71" s="127" t="s">
        <v>10</v>
      </c>
    </row>
    <row r="72" spans="1:8" s="118" customFormat="1" ht="15.75" x14ac:dyDescent="0.2">
      <c r="A72" s="131" t="s">
        <v>5378</v>
      </c>
      <c r="B72" s="131" t="s">
        <v>2133</v>
      </c>
      <c r="C72" s="127" t="s">
        <v>48</v>
      </c>
      <c r="D72" s="132" t="s">
        <v>98</v>
      </c>
      <c r="E72" s="133">
        <v>10000</v>
      </c>
      <c r="F72" s="134">
        <v>972102.00000000012</v>
      </c>
      <c r="G72" s="134">
        <v>0.18768953524061838</v>
      </c>
      <c r="H72" s="127" t="s">
        <v>10</v>
      </c>
    </row>
    <row r="73" spans="1:8" s="118" customFormat="1" ht="15.75" x14ac:dyDescent="0.2">
      <c r="A73" s="131" t="s">
        <v>5379</v>
      </c>
      <c r="B73" s="131" t="s">
        <v>2134</v>
      </c>
      <c r="C73" s="127" t="s">
        <v>48</v>
      </c>
      <c r="D73" s="132" t="s">
        <v>98</v>
      </c>
      <c r="E73" s="133">
        <v>10000</v>
      </c>
      <c r="F73" s="134">
        <v>969922.99999999988</v>
      </c>
      <c r="G73" s="134">
        <v>0.18726882270501066</v>
      </c>
      <c r="H73" s="127" t="s">
        <v>10</v>
      </c>
    </row>
    <row r="74" spans="1:8" s="118" customFormat="1" ht="15.75" x14ac:dyDescent="0.2">
      <c r="A74" s="131" t="s">
        <v>5380</v>
      </c>
      <c r="B74" s="131" t="s">
        <v>1227</v>
      </c>
      <c r="C74" s="127" t="s">
        <v>48</v>
      </c>
      <c r="D74" s="132" t="s">
        <v>98</v>
      </c>
      <c r="E74" s="133">
        <v>10000</v>
      </c>
      <c r="F74" s="134">
        <v>961605</v>
      </c>
      <c r="G74" s="134">
        <v>0.18566281679808788</v>
      </c>
      <c r="H74" s="127" t="s">
        <v>10</v>
      </c>
    </row>
    <row r="75" spans="1:8" s="118" customFormat="1" ht="15.75" x14ac:dyDescent="0.2">
      <c r="A75" s="131" t="s">
        <v>5381</v>
      </c>
      <c r="B75" s="131" t="s">
        <v>1215</v>
      </c>
      <c r="C75" s="127" t="s">
        <v>48</v>
      </c>
      <c r="D75" s="132" t="s">
        <v>98</v>
      </c>
      <c r="E75" s="133">
        <v>10000</v>
      </c>
      <c r="F75" s="134">
        <v>957178</v>
      </c>
      <c r="G75" s="134">
        <v>0.1848080694850382</v>
      </c>
      <c r="H75" s="127" t="s">
        <v>10</v>
      </c>
    </row>
    <row r="76" spans="1:8" s="118" customFormat="1" ht="15.75" x14ac:dyDescent="0.2">
      <c r="A76" s="131" t="s">
        <v>5382</v>
      </c>
      <c r="B76" s="131" t="s">
        <v>1794</v>
      </c>
      <c r="C76" s="127" t="s">
        <v>48</v>
      </c>
      <c r="D76" s="132" t="s">
        <v>98</v>
      </c>
      <c r="E76" s="133">
        <v>10000</v>
      </c>
      <c r="F76" s="134">
        <v>947308</v>
      </c>
      <c r="G76" s="134">
        <v>0.18290240967482804</v>
      </c>
      <c r="H76" s="127" t="s">
        <v>10</v>
      </c>
    </row>
    <row r="77" spans="1:8" s="118" customFormat="1" ht="15.75" x14ac:dyDescent="0.2">
      <c r="A77" s="131" t="s">
        <v>5383</v>
      </c>
      <c r="B77" s="131" t="s">
        <v>1799</v>
      </c>
      <c r="C77" s="127" t="s">
        <v>48</v>
      </c>
      <c r="D77" s="132" t="s">
        <v>98</v>
      </c>
      <c r="E77" s="133">
        <v>5000</v>
      </c>
      <c r="F77" s="134">
        <v>497978.50000000006</v>
      </c>
      <c r="G77" s="134">
        <v>9.6147681235940544E-2</v>
      </c>
      <c r="H77" s="127" t="s">
        <v>10</v>
      </c>
    </row>
    <row r="78" spans="1:8" s="118" customFormat="1" ht="47.25" x14ac:dyDescent="0.2">
      <c r="A78" s="131" t="s">
        <v>5384</v>
      </c>
      <c r="B78" s="131" t="s">
        <v>266</v>
      </c>
      <c r="C78" s="127" t="s">
        <v>265</v>
      </c>
      <c r="D78" s="132" t="s">
        <v>264</v>
      </c>
      <c r="E78" s="133">
        <v>10000</v>
      </c>
      <c r="F78" s="134">
        <v>1004123</v>
      </c>
      <c r="G78" s="134">
        <v>0.1938720208315747</v>
      </c>
      <c r="H78" s="127" t="s">
        <v>10</v>
      </c>
    </row>
    <row r="79" spans="1:8" s="118" customFormat="1" ht="15.75" x14ac:dyDescent="0.2">
      <c r="A79" s="136"/>
      <c r="B79" s="136"/>
      <c r="C79" s="137"/>
      <c r="D79" s="138"/>
      <c r="E79" s="139"/>
      <c r="F79" s="140"/>
      <c r="G79" s="140"/>
      <c r="H79" s="127"/>
    </row>
    <row r="80" spans="1:8" s="118" customFormat="1" ht="15.75" x14ac:dyDescent="0.2">
      <c r="A80" s="128" t="s">
        <v>7</v>
      </c>
      <c r="B80" s="128"/>
      <c r="C80" s="120"/>
      <c r="D80" s="129"/>
      <c r="E80" s="130"/>
      <c r="F80" s="125"/>
      <c r="G80" s="126"/>
      <c r="H80" s="127"/>
    </row>
    <row r="81" spans="1:8" s="118" customFormat="1" ht="15.75" x14ac:dyDescent="0.2">
      <c r="A81" s="131" t="s">
        <v>5385</v>
      </c>
      <c r="B81" s="131" t="s">
        <v>3878</v>
      </c>
      <c r="C81" s="127">
        <v>64200</v>
      </c>
      <c r="D81" s="132" t="s">
        <v>107</v>
      </c>
      <c r="E81" s="133">
        <v>175000</v>
      </c>
      <c r="F81" s="134">
        <v>17393775</v>
      </c>
      <c r="G81" s="134">
        <v>3.3583199559612948</v>
      </c>
      <c r="H81" s="127" t="s">
        <v>10</v>
      </c>
    </row>
    <row r="82" spans="1:8" s="118" customFormat="1" ht="31.5" x14ac:dyDescent="0.2">
      <c r="A82" s="131" t="s">
        <v>5386</v>
      </c>
      <c r="B82" s="131" t="s">
        <v>263</v>
      </c>
      <c r="C82" s="127" t="s">
        <v>141</v>
      </c>
      <c r="D82" s="132" t="s">
        <v>142</v>
      </c>
      <c r="E82" s="133">
        <v>10000</v>
      </c>
      <c r="F82" s="134">
        <v>1024303.9999999999</v>
      </c>
      <c r="G82" s="134">
        <v>0.19776848695415328</v>
      </c>
      <c r="H82" s="127" t="s">
        <v>10</v>
      </c>
    </row>
    <row r="83" spans="1:8" s="118" customFormat="1" ht="31.5" x14ac:dyDescent="0.2">
      <c r="A83" s="131" t="s">
        <v>5387</v>
      </c>
      <c r="B83" s="131" t="s">
        <v>2557</v>
      </c>
      <c r="C83" s="127" t="s">
        <v>49</v>
      </c>
      <c r="D83" s="132" t="s">
        <v>132</v>
      </c>
      <c r="E83" s="133">
        <v>200000</v>
      </c>
      <c r="F83" s="134">
        <v>20122060</v>
      </c>
      <c r="G83" s="134">
        <v>3.885086224988568</v>
      </c>
      <c r="H83" s="127" t="s">
        <v>227</v>
      </c>
    </row>
    <row r="84" spans="1:8" s="118" customFormat="1" ht="31.5" x14ac:dyDescent="0.2">
      <c r="A84" s="131" t="s">
        <v>5388</v>
      </c>
      <c r="B84" s="131" t="s">
        <v>260</v>
      </c>
      <c r="C84" s="127" t="s">
        <v>49</v>
      </c>
      <c r="D84" s="132" t="s">
        <v>132</v>
      </c>
      <c r="E84" s="133">
        <v>40000</v>
      </c>
      <c r="F84" s="134">
        <v>3997551.9999999995</v>
      </c>
      <c r="G84" s="134">
        <v>0.7718312244807688</v>
      </c>
      <c r="H84" s="127" t="s">
        <v>10</v>
      </c>
    </row>
    <row r="85" spans="1:8" s="118" customFormat="1" ht="63" x14ac:dyDescent="0.2">
      <c r="A85" s="131" t="s">
        <v>5389</v>
      </c>
      <c r="B85" s="131" t="s">
        <v>254</v>
      </c>
      <c r="C85" s="127" t="s">
        <v>46</v>
      </c>
      <c r="D85" s="132" t="s">
        <v>135</v>
      </c>
      <c r="E85" s="133">
        <v>120000</v>
      </c>
      <c r="F85" s="134">
        <v>11766828</v>
      </c>
      <c r="G85" s="134">
        <v>2.2718917136023737</v>
      </c>
      <c r="H85" s="127" t="s">
        <v>10</v>
      </c>
    </row>
    <row r="86" spans="1:8" s="118" customFormat="1" ht="63" x14ac:dyDescent="0.2">
      <c r="A86" s="131" t="s">
        <v>5390</v>
      </c>
      <c r="B86" s="131" t="s">
        <v>255</v>
      </c>
      <c r="C86" s="127" t="s">
        <v>46</v>
      </c>
      <c r="D86" s="132" t="s">
        <v>135</v>
      </c>
      <c r="E86" s="133">
        <v>80000</v>
      </c>
      <c r="F86" s="134">
        <v>8006095.9999999991</v>
      </c>
      <c r="G86" s="134">
        <v>1.5457847400085316</v>
      </c>
      <c r="H86" s="127" t="s">
        <v>10</v>
      </c>
    </row>
    <row r="87" spans="1:8" s="118" customFormat="1" ht="63" x14ac:dyDescent="0.2">
      <c r="A87" s="131" t="s">
        <v>3009</v>
      </c>
      <c r="B87" s="131" t="s">
        <v>1265</v>
      </c>
      <c r="C87" s="127" t="s">
        <v>46</v>
      </c>
      <c r="D87" s="132" t="s">
        <v>135</v>
      </c>
      <c r="E87" s="133">
        <v>60000</v>
      </c>
      <c r="F87" s="134">
        <v>6045186</v>
      </c>
      <c r="G87" s="134">
        <v>1.1671801423956465</v>
      </c>
      <c r="H87" s="127" t="s">
        <v>10</v>
      </c>
    </row>
    <row r="88" spans="1:8" s="118" customFormat="1" ht="63" x14ac:dyDescent="0.2">
      <c r="A88" s="131" t="s">
        <v>3010</v>
      </c>
      <c r="B88" s="131" t="s">
        <v>1286</v>
      </c>
      <c r="C88" s="127" t="s">
        <v>46</v>
      </c>
      <c r="D88" s="132" t="s">
        <v>135</v>
      </c>
      <c r="E88" s="133">
        <v>60000</v>
      </c>
      <c r="F88" s="134">
        <v>5880384</v>
      </c>
      <c r="G88" s="134">
        <v>1.1353608366162897</v>
      </c>
      <c r="H88" s="127" t="s">
        <v>10</v>
      </c>
    </row>
    <row r="89" spans="1:8" s="118" customFormat="1" ht="63" x14ac:dyDescent="0.2">
      <c r="A89" s="131" t="s">
        <v>3011</v>
      </c>
      <c r="B89" s="131" t="s">
        <v>248</v>
      </c>
      <c r="C89" s="127" t="s">
        <v>46</v>
      </c>
      <c r="D89" s="132" t="s">
        <v>135</v>
      </c>
      <c r="E89" s="133">
        <v>50000</v>
      </c>
      <c r="F89" s="134">
        <v>5082660</v>
      </c>
      <c r="G89" s="134">
        <v>0.9813395026304661</v>
      </c>
      <c r="H89" s="127" t="s">
        <v>10</v>
      </c>
    </row>
    <row r="90" spans="1:8" s="118" customFormat="1" ht="63" x14ac:dyDescent="0.2">
      <c r="A90" s="131" t="s">
        <v>3012</v>
      </c>
      <c r="B90" s="131" t="s">
        <v>252</v>
      </c>
      <c r="C90" s="127" t="s">
        <v>46</v>
      </c>
      <c r="D90" s="132" t="s">
        <v>135</v>
      </c>
      <c r="E90" s="133">
        <v>30000</v>
      </c>
      <c r="F90" s="134">
        <v>3011022</v>
      </c>
      <c r="G90" s="134">
        <v>0.58135598916500242</v>
      </c>
      <c r="H90" s="127" t="s">
        <v>10</v>
      </c>
    </row>
    <row r="91" spans="1:8" s="118" customFormat="1" ht="63" x14ac:dyDescent="0.2">
      <c r="A91" s="131" t="s">
        <v>3013</v>
      </c>
      <c r="B91" s="131" t="s">
        <v>1262</v>
      </c>
      <c r="C91" s="127" t="s">
        <v>46</v>
      </c>
      <c r="D91" s="132" t="s">
        <v>135</v>
      </c>
      <c r="E91" s="133">
        <v>20000</v>
      </c>
      <c r="F91" s="134">
        <v>2035606</v>
      </c>
      <c r="G91" s="134">
        <v>0.39302660016440061</v>
      </c>
      <c r="H91" s="127" t="s">
        <v>10</v>
      </c>
    </row>
    <row r="92" spans="1:8" s="118" customFormat="1" ht="63" x14ac:dyDescent="0.2">
      <c r="A92" s="131" t="s">
        <v>3014</v>
      </c>
      <c r="B92" s="131" t="s">
        <v>245</v>
      </c>
      <c r="C92" s="127" t="s">
        <v>46</v>
      </c>
      <c r="D92" s="132" t="s">
        <v>135</v>
      </c>
      <c r="E92" s="133">
        <v>20000</v>
      </c>
      <c r="F92" s="134">
        <v>1923489.9999999998</v>
      </c>
      <c r="G92" s="134">
        <v>0.37137969486738737</v>
      </c>
      <c r="H92" s="127" t="s">
        <v>10</v>
      </c>
    </row>
    <row r="93" spans="1:8" s="118" customFormat="1" ht="63" x14ac:dyDescent="0.2">
      <c r="A93" s="131" t="s">
        <v>3015</v>
      </c>
      <c r="B93" s="131" t="s">
        <v>1276</v>
      </c>
      <c r="C93" s="127" t="s">
        <v>46</v>
      </c>
      <c r="D93" s="132" t="s">
        <v>135</v>
      </c>
      <c r="E93" s="133">
        <v>10000</v>
      </c>
      <c r="F93" s="134">
        <v>987766</v>
      </c>
      <c r="G93" s="134">
        <v>0.19071387721297214</v>
      </c>
      <c r="H93" s="127" t="s">
        <v>10</v>
      </c>
    </row>
    <row r="94" spans="1:8" s="118" customFormat="1" ht="63" x14ac:dyDescent="0.2">
      <c r="A94" s="131" t="s">
        <v>3016</v>
      </c>
      <c r="B94" s="131" t="s">
        <v>1284</v>
      </c>
      <c r="C94" s="127" t="s">
        <v>46</v>
      </c>
      <c r="D94" s="132" t="s">
        <v>135</v>
      </c>
      <c r="E94" s="133">
        <v>10000</v>
      </c>
      <c r="F94" s="134">
        <v>977809.00000000012</v>
      </c>
      <c r="G94" s="134">
        <v>0.18879141979349268</v>
      </c>
      <c r="H94" s="127" t="s">
        <v>10</v>
      </c>
    </row>
    <row r="95" spans="1:8" s="118" customFormat="1" ht="63" x14ac:dyDescent="0.2">
      <c r="A95" s="131" t="s">
        <v>3017</v>
      </c>
      <c r="B95" s="131" t="s">
        <v>1292</v>
      </c>
      <c r="C95" s="127" t="s">
        <v>46</v>
      </c>
      <c r="D95" s="132" t="s">
        <v>135</v>
      </c>
      <c r="E95" s="133">
        <v>10000</v>
      </c>
      <c r="F95" s="134">
        <v>969758</v>
      </c>
      <c r="G95" s="134">
        <v>0.18723696517018951</v>
      </c>
      <c r="H95" s="127" t="s">
        <v>10</v>
      </c>
    </row>
    <row r="96" spans="1:8" s="118" customFormat="1" ht="63" x14ac:dyDescent="0.2">
      <c r="A96" s="131" t="s">
        <v>3018</v>
      </c>
      <c r="B96" s="131" t="s">
        <v>2150</v>
      </c>
      <c r="C96" s="127" t="s">
        <v>46</v>
      </c>
      <c r="D96" s="132" t="s">
        <v>135</v>
      </c>
      <c r="E96" s="133">
        <v>10000</v>
      </c>
      <c r="F96" s="134">
        <v>967353</v>
      </c>
      <c r="G96" s="134">
        <v>0.18677261746567531</v>
      </c>
      <c r="H96" s="127" t="s">
        <v>10</v>
      </c>
    </row>
    <row r="97" spans="1:8" s="118" customFormat="1" ht="63" x14ac:dyDescent="0.2">
      <c r="A97" s="131" t="s">
        <v>3019</v>
      </c>
      <c r="B97" s="131" t="s">
        <v>253</v>
      </c>
      <c r="C97" s="127" t="s">
        <v>46</v>
      </c>
      <c r="D97" s="132" t="s">
        <v>135</v>
      </c>
      <c r="E97" s="133">
        <v>10000</v>
      </c>
      <c r="F97" s="134">
        <v>964029</v>
      </c>
      <c r="G97" s="134">
        <v>0.18613083294600574</v>
      </c>
      <c r="H97" s="127" t="s">
        <v>10</v>
      </c>
    </row>
    <row r="98" spans="1:8" s="118" customFormat="1" ht="63" x14ac:dyDescent="0.2">
      <c r="A98" s="131" t="s">
        <v>3020</v>
      </c>
      <c r="B98" s="131" t="s">
        <v>177</v>
      </c>
      <c r="C98" s="127" t="s">
        <v>52</v>
      </c>
      <c r="D98" s="132" t="s">
        <v>135</v>
      </c>
      <c r="E98" s="133">
        <v>100000</v>
      </c>
      <c r="F98" s="134">
        <v>9981340</v>
      </c>
      <c r="G98" s="134">
        <v>1.9271568885555153</v>
      </c>
      <c r="H98" s="127" t="s">
        <v>10</v>
      </c>
    </row>
    <row r="99" spans="1:8" s="118" customFormat="1" ht="63" x14ac:dyDescent="0.2">
      <c r="A99" s="131" t="s">
        <v>3021</v>
      </c>
      <c r="B99" s="131" t="s">
        <v>1301</v>
      </c>
      <c r="C99" s="127" t="s">
        <v>52</v>
      </c>
      <c r="D99" s="132" t="s">
        <v>135</v>
      </c>
      <c r="E99" s="133">
        <v>40000</v>
      </c>
      <c r="F99" s="134">
        <v>3999920</v>
      </c>
      <c r="G99" s="134">
        <v>0.77228842837444445</v>
      </c>
      <c r="H99" s="127" t="s">
        <v>10</v>
      </c>
    </row>
    <row r="100" spans="1:8" s="118" customFormat="1" ht="63" x14ac:dyDescent="0.2">
      <c r="A100" s="131" t="s">
        <v>3022</v>
      </c>
      <c r="B100" s="131" t="s">
        <v>239</v>
      </c>
      <c r="C100" s="127" t="s">
        <v>52</v>
      </c>
      <c r="D100" s="132" t="s">
        <v>135</v>
      </c>
      <c r="E100" s="133">
        <v>40000</v>
      </c>
      <c r="F100" s="134">
        <v>3858320.0000000005</v>
      </c>
      <c r="G100" s="134">
        <v>0.74494887121884612</v>
      </c>
      <c r="H100" s="127" t="s">
        <v>10</v>
      </c>
    </row>
    <row r="101" spans="1:8" s="118" customFormat="1" ht="63" x14ac:dyDescent="0.2">
      <c r="A101" s="131" t="s">
        <v>3023</v>
      </c>
      <c r="B101" s="131" t="s">
        <v>1300</v>
      </c>
      <c r="C101" s="127" t="s">
        <v>52</v>
      </c>
      <c r="D101" s="132" t="s">
        <v>135</v>
      </c>
      <c r="E101" s="133">
        <v>20000</v>
      </c>
      <c r="F101" s="134">
        <v>2006325.9999999998</v>
      </c>
      <c r="G101" s="134">
        <v>0.38737333580341243</v>
      </c>
      <c r="H101" s="127" t="s">
        <v>10</v>
      </c>
    </row>
    <row r="102" spans="1:8" s="118" customFormat="1" ht="63" x14ac:dyDescent="0.2">
      <c r="A102" s="131" t="s">
        <v>3024</v>
      </c>
      <c r="B102" s="131" t="s">
        <v>1303</v>
      </c>
      <c r="C102" s="127" t="s">
        <v>52</v>
      </c>
      <c r="D102" s="132" t="s">
        <v>135</v>
      </c>
      <c r="E102" s="133">
        <v>10000</v>
      </c>
      <c r="F102" s="134">
        <v>1026567.0000000001</v>
      </c>
      <c r="G102" s="134">
        <v>0.1982054178711245</v>
      </c>
      <c r="H102" s="127" t="s">
        <v>10</v>
      </c>
    </row>
    <row r="103" spans="1:8" s="118" customFormat="1" ht="63" x14ac:dyDescent="0.2">
      <c r="A103" s="131" t="s">
        <v>582</v>
      </c>
      <c r="B103" s="131" t="s">
        <v>240</v>
      </c>
      <c r="C103" s="127" t="s">
        <v>52</v>
      </c>
      <c r="D103" s="132" t="s">
        <v>135</v>
      </c>
      <c r="E103" s="133">
        <v>10000</v>
      </c>
      <c r="F103" s="134">
        <v>1021511.9999999999</v>
      </c>
      <c r="G103" s="134">
        <v>0.19722941884978581</v>
      </c>
      <c r="H103" s="127" t="s">
        <v>10</v>
      </c>
    </row>
    <row r="104" spans="1:8" s="118" customFormat="1" ht="15.75" x14ac:dyDescent="0.2">
      <c r="A104" s="131" t="s">
        <v>3025</v>
      </c>
      <c r="B104" s="131" t="s">
        <v>1819</v>
      </c>
      <c r="C104" s="127" t="s">
        <v>48</v>
      </c>
      <c r="D104" s="132" t="s">
        <v>98</v>
      </c>
      <c r="E104" s="133">
        <v>150000</v>
      </c>
      <c r="F104" s="134">
        <v>14407515</v>
      </c>
      <c r="G104" s="134">
        <v>2.781744913931087</v>
      </c>
      <c r="H104" s="127" t="s">
        <v>10</v>
      </c>
    </row>
    <row r="105" spans="1:8" s="118" customFormat="1" ht="15.75" x14ac:dyDescent="0.2">
      <c r="A105" s="131" t="s">
        <v>3026</v>
      </c>
      <c r="B105" s="131" t="s">
        <v>235</v>
      </c>
      <c r="C105" s="127" t="s">
        <v>48</v>
      </c>
      <c r="D105" s="132" t="s">
        <v>98</v>
      </c>
      <c r="E105" s="133">
        <v>100000</v>
      </c>
      <c r="F105" s="134">
        <v>10106160</v>
      </c>
      <c r="G105" s="134">
        <v>1.9512566309577879</v>
      </c>
      <c r="H105" s="127" t="s">
        <v>10</v>
      </c>
    </row>
    <row r="106" spans="1:8" s="118" customFormat="1" ht="15.75" x14ac:dyDescent="0.2">
      <c r="A106" s="131" t="s">
        <v>5391</v>
      </c>
      <c r="B106" s="131" t="s">
        <v>2159</v>
      </c>
      <c r="C106" s="127" t="s">
        <v>48</v>
      </c>
      <c r="D106" s="132" t="s">
        <v>98</v>
      </c>
      <c r="E106" s="133">
        <v>100000</v>
      </c>
      <c r="F106" s="134">
        <v>10068890</v>
      </c>
      <c r="G106" s="134">
        <v>1.944060689607582</v>
      </c>
      <c r="H106" s="127" t="s">
        <v>227</v>
      </c>
    </row>
    <row r="107" spans="1:8" s="118" customFormat="1" ht="15.75" x14ac:dyDescent="0.2">
      <c r="A107" s="131" t="s">
        <v>5392</v>
      </c>
      <c r="B107" s="131" t="s">
        <v>1462</v>
      </c>
      <c r="C107" s="127" t="s">
        <v>48</v>
      </c>
      <c r="D107" s="132" t="s">
        <v>98</v>
      </c>
      <c r="E107" s="133">
        <v>100000</v>
      </c>
      <c r="F107" s="134">
        <v>10064200</v>
      </c>
      <c r="G107" s="134">
        <v>1.9431551633147872</v>
      </c>
      <c r="H107" s="127" t="s">
        <v>10</v>
      </c>
    </row>
    <row r="108" spans="1:8" s="118" customFormat="1" ht="15.75" x14ac:dyDescent="0.2">
      <c r="A108" s="131" t="s">
        <v>3027</v>
      </c>
      <c r="B108" s="131" t="s">
        <v>1326</v>
      </c>
      <c r="C108" s="127" t="s">
        <v>48</v>
      </c>
      <c r="D108" s="132" t="s">
        <v>98</v>
      </c>
      <c r="E108" s="133">
        <v>100000</v>
      </c>
      <c r="F108" s="134">
        <v>10009610</v>
      </c>
      <c r="G108" s="134">
        <v>1.9326151461882046</v>
      </c>
      <c r="H108" s="127" t="s">
        <v>10</v>
      </c>
    </row>
    <row r="109" spans="1:8" s="118" customFormat="1" ht="31.5" x14ac:dyDescent="0.2">
      <c r="A109" s="131" t="s">
        <v>3028</v>
      </c>
      <c r="B109" s="131" t="s">
        <v>2154</v>
      </c>
      <c r="C109" s="127" t="s">
        <v>48</v>
      </c>
      <c r="D109" s="132" t="s">
        <v>98</v>
      </c>
      <c r="E109" s="133">
        <v>100000</v>
      </c>
      <c r="F109" s="134">
        <v>9996930</v>
      </c>
      <c r="G109" s="134">
        <v>1.9301669429061918</v>
      </c>
      <c r="H109" s="127" t="s">
        <v>227</v>
      </c>
    </row>
    <row r="110" spans="1:8" s="118" customFormat="1" ht="15.75" x14ac:dyDescent="0.2">
      <c r="A110" s="131" t="s">
        <v>5393</v>
      </c>
      <c r="B110" s="131" t="s">
        <v>1328</v>
      </c>
      <c r="C110" s="127" t="s">
        <v>48</v>
      </c>
      <c r="D110" s="132" t="s">
        <v>98</v>
      </c>
      <c r="E110" s="133">
        <v>100000</v>
      </c>
      <c r="F110" s="134">
        <v>9987280</v>
      </c>
      <c r="G110" s="134">
        <v>1.9283037598090766</v>
      </c>
      <c r="H110" s="127" t="s">
        <v>10</v>
      </c>
    </row>
    <row r="111" spans="1:8" s="118" customFormat="1" ht="15.75" x14ac:dyDescent="0.2">
      <c r="A111" s="131" t="s">
        <v>5394</v>
      </c>
      <c r="B111" s="131" t="s">
        <v>584</v>
      </c>
      <c r="C111" s="127" t="s">
        <v>48</v>
      </c>
      <c r="D111" s="132" t="s">
        <v>98</v>
      </c>
      <c r="E111" s="133">
        <v>100000</v>
      </c>
      <c r="F111" s="134">
        <v>9958860</v>
      </c>
      <c r="G111" s="134">
        <v>1.9228165407810958</v>
      </c>
      <c r="H111" s="127" t="s">
        <v>10</v>
      </c>
    </row>
    <row r="112" spans="1:8" s="118" customFormat="1" ht="15.75" x14ac:dyDescent="0.2">
      <c r="A112" s="131" t="s">
        <v>3029</v>
      </c>
      <c r="B112" s="131" t="s">
        <v>2887</v>
      </c>
      <c r="C112" s="127" t="s">
        <v>48</v>
      </c>
      <c r="D112" s="132" t="s">
        <v>98</v>
      </c>
      <c r="E112" s="133">
        <v>100000</v>
      </c>
      <c r="F112" s="134">
        <v>9864280</v>
      </c>
      <c r="G112" s="134">
        <v>1.9045554156696798</v>
      </c>
      <c r="H112" s="127" t="s">
        <v>10</v>
      </c>
    </row>
    <row r="113" spans="1:8" s="118" customFormat="1" ht="15.75" x14ac:dyDescent="0.2">
      <c r="A113" s="131" t="s">
        <v>2595</v>
      </c>
      <c r="B113" s="131" t="s">
        <v>1817</v>
      </c>
      <c r="C113" s="127" t="s">
        <v>48</v>
      </c>
      <c r="D113" s="132" t="s">
        <v>98</v>
      </c>
      <c r="E113" s="133">
        <v>100000</v>
      </c>
      <c r="F113" s="134">
        <v>9848000</v>
      </c>
      <c r="G113" s="134">
        <v>1.9014121389006604</v>
      </c>
      <c r="H113" s="127" t="s">
        <v>10</v>
      </c>
    </row>
    <row r="114" spans="1:8" s="118" customFormat="1" ht="31.5" x14ac:dyDescent="0.2">
      <c r="A114" s="131" t="s">
        <v>5395</v>
      </c>
      <c r="B114" s="131" t="s">
        <v>1313</v>
      </c>
      <c r="C114" s="127" t="s">
        <v>48</v>
      </c>
      <c r="D114" s="132" t="s">
        <v>98</v>
      </c>
      <c r="E114" s="133">
        <v>100000</v>
      </c>
      <c r="F114" s="134">
        <v>9829140</v>
      </c>
      <c r="G114" s="134">
        <v>1.8977707261326193</v>
      </c>
      <c r="H114" s="127" t="s">
        <v>227</v>
      </c>
    </row>
    <row r="115" spans="1:8" s="118" customFormat="1" ht="15.75" x14ac:dyDescent="0.2">
      <c r="A115" s="131" t="s">
        <v>5396</v>
      </c>
      <c r="B115" s="131" t="s">
        <v>1308</v>
      </c>
      <c r="C115" s="127" t="s">
        <v>48</v>
      </c>
      <c r="D115" s="132" t="s">
        <v>98</v>
      </c>
      <c r="E115" s="133">
        <v>100000</v>
      </c>
      <c r="F115" s="134">
        <v>9760710</v>
      </c>
      <c r="G115" s="134">
        <v>1.884558537600433</v>
      </c>
      <c r="H115" s="127" t="s">
        <v>10</v>
      </c>
    </row>
    <row r="116" spans="1:8" s="118" customFormat="1" ht="15.75" x14ac:dyDescent="0.2">
      <c r="A116" s="131" t="s">
        <v>5397</v>
      </c>
      <c r="B116" s="131" t="s">
        <v>2195</v>
      </c>
      <c r="C116" s="127" t="s">
        <v>48</v>
      </c>
      <c r="D116" s="132" t="s">
        <v>98</v>
      </c>
      <c r="E116" s="133">
        <v>100000</v>
      </c>
      <c r="F116" s="134">
        <v>9720180</v>
      </c>
      <c r="G116" s="134">
        <v>1.8767331685925488</v>
      </c>
      <c r="H116" s="127" t="s">
        <v>10</v>
      </c>
    </row>
    <row r="117" spans="1:8" s="118" customFormat="1" ht="31.5" x14ac:dyDescent="0.2">
      <c r="A117" s="131" t="s">
        <v>5398</v>
      </c>
      <c r="B117" s="131" t="s">
        <v>1343</v>
      </c>
      <c r="C117" s="127" t="s">
        <v>48</v>
      </c>
      <c r="D117" s="132" t="s">
        <v>98</v>
      </c>
      <c r="E117" s="133">
        <v>100000</v>
      </c>
      <c r="F117" s="134">
        <v>9697220</v>
      </c>
      <c r="G117" s="134">
        <v>1.8723001443531946</v>
      </c>
      <c r="H117" s="127" t="s">
        <v>10</v>
      </c>
    </row>
    <row r="118" spans="1:8" s="118" customFormat="1" ht="15.75" x14ac:dyDescent="0.2">
      <c r="A118" s="131" t="s">
        <v>2196</v>
      </c>
      <c r="B118" s="131" t="s">
        <v>1961</v>
      </c>
      <c r="C118" s="127" t="s">
        <v>48</v>
      </c>
      <c r="D118" s="132" t="s">
        <v>98</v>
      </c>
      <c r="E118" s="133">
        <v>50000</v>
      </c>
      <c r="F118" s="134">
        <v>4985265</v>
      </c>
      <c r="G118" s="134">
        <v>0.96253486866740445</v>
      </c>
      <c r="H118" s="127" t="s">
        <v>227</v>
      </c>
    </row>
    <row r="119" spans="1:8" s="118" customFormat="1" ht="15.75" x14ac:dyDescent="0.2">
      <c r="A119" s="131" t="s">
        <v>5399</v>
      </c>
      <c r="B119" s="131" t="s">
        <v>3967</v>
      </c>
      <c r="C119" s="127" t="s">
        <v>48</v>
      </c>
      <c r="D119" s="132" t="s">
        <v>98</v>
      </c>
      <c r="E119" s="133">
        <v>20000</v>
      </c>
      <c r="F119" s="134">
        <v>1985942</v>
      </c>
      <c r="G119" s="134">
        <v>0.38343767525920541</v>
      </c>
      <c r="H119" s="127" t="s">
        <v>10</v>
      </c>
    </row>
    <row r="120" spans="1:8" s="118" customFormat="1" ht="15.75" x14ac:dyDescent="0.2">
      <c r="A120" s="131" t="s">
        <v>5400</v>
      </c>
      <c r="B120" s="131" t="s">
        <v>1355</v>
      </c>
      <c r="C120" s="127" t="s">
        <v>48</v>
      </c>
      <c r="D120" s="132" t="s">
        <v>98</v>
      </c>
      <c r="E120" s="133">
        <v>20000</v>
      </c>
      <c r="F120" s="134">
        <v>1918774</v>
      </c>
      <c r="G120" s="134">
        <v>0.37046914859940855</v>
      </c>
      <c r="H120" s="127" t="s">
        <v>10</v>
      </c>
    </row>
    <row r="121" spans="1:8" s="118" customFormat="1" ht="15.75" x14ac:dyDescent="0.2">
      <c r="A121" s="136"/>
      <c r="B121" s="136"/>
      <c r="C121" s="137"/>
      <c r="D121" s="138"/>
      <c r="E121" s="139"/>
      <c r="F121" s="140"/>
      <c r="G121" s="140"/>
      <c r="H121" s="127"/>
    </row>
    <row r="122" spans="1:8" s="118" customFormat="1" ht="15.75" x14ac:dyDescent="0.2">
      <c r="A122" s="128" t="s">
        <v>110</v>
      </c>
      <c r="B122" s="131"/>
      <c r="C122" s="127"/>
      <c r="D122" s="135"/>
      <c r="E122" s="139"/>
      <c r="F122" s="140"/>
      <c r="G122" s="140"/>
      <c r="H122" s="127"/>
    </row>
    <row r="123" spans="1:8" s="118" customFormat="1" ht="15.75" x14ac:dyDescent="0.2">
      <c r="A123" s="131" t="s">
        <v>2448</v>
      </c>
      <c r="B123" s="131" t="s">
        <v>2449</v>
      </c>
      <c r="C123" s="127" t="s">
        <v>48</v>
      </c>
      <c r="D123" s="135" t="s">
        <v>98</v>
      </c>
      <c r="E123" s="139">
        <v>84034</v>
      </c>
      <c r="F123" s="140">
        <v>11216017.98</v>
      </c>
      <c r="G123" s="140">
        <v>2.165543535469137</v>
      </c>
      <c r="H123" s="127"/>
    </row>
    <row r="124" spans="1:8" s="118" customFormat="1" ht="15.75" x14ac:dyDescent="0.2">
      <c r="A124" s="131" t="s">
        <v>2180</v>
      </c>
      <c r="B124" s="131" t="s">
        <v>1369</v>
      </c>
      <c r="C124" s="127" t="s">
        <v>48</v>
      </c>
      <c r="D124" s="135" t="s">
        <v>98</v>
      </c>
      <c r="E124" s="139">
        <v>15400</v>
      </c>
      <c r="F124" s="140">
        <v>1870946</v>
      </c>
      <c r="G124" s="140">
        <v>0.36123471117258676</v>
      </c>
      <c r="H124" s="127"/>
    </row>
    <row r="125" spans="1:8" s="118" customFormat="1" ht="15.75" x14ac:dyDescent="0.2">
      <c r="A125" s="131" t="s">
        <v>2181</v>
      </c>
      <c r="B125" s="131" t="s">
        <v>226</v>
      </c>
      <c r="C125" s="127" t="s">
        <v>48</v>
      </c>
      <c r="D125" s="132" t="s">
        <v>98</v>
      </c>
      <c r="E125" s="133">
        <v>1241</v>
      </c>
      <c r="F125" s="134">
        <v>76942</v>
      </c>
      <c r="G125" s="134">
        <v>1.4855651177020167E-2</v>
      </c>
      <c r="H125" s="127"/>
    </row>
    <row r="126" spans="1:8" s="118" customFormat="1" ht="15.75" x14ac:dyDescent="0.2">
      <c r="A126" s="136"/>
      <c r="B126" s="136"/>
      <c r="C126" s="137"/>
      <c r="D126" s="138"/>
      <c r="E126" s="139"/>
      <c r="F126" s="140"/>
      <c r="G126" s="140"/>
      <c r="H126" s="127"/>
    </row>
    <row r="127" spans="1:8" s="118" customFormat="1" ht="15.75" x14ac:dyDescent="0.2">
      <c r="A127" s="128" t="s">
        <v>43</v>
      </c>
      <c r="B127" s="131"/>
      <c r="C127" s="127"/>
      <c r="D127" s="135"/>
      <c r="E127" s="139"/>
      <c r="F127" s="140"/>
      <c r="G127" s="140"/>
      <c r="H127" s="127"/>
    </row>
    <row r="128" spans="1:8" s="118" customFormat="1" ht="15.75" x14ac:dyDescent="0.2">
      <c r="A128" s="131" t="s">
        <v>73</v>
      </c>
      <c r="B128" s="131"/>
      <c r="C128" s="127"/>
      <c r="D128" s="135"/>
      <c r="E128" s="139"/>
      <c r="F128" s="140"/>
      <c r="G128" s="140"/>
      <c r="H128" s="127"/>
    </row>
    <row r="129" spans="1:10" s="118" customFormat="1" ht="31.5" x14ac:dyDescent="0.2">
      <c r="A129" s="131" t="s">
        <v>145</v>
      </c>
      <c r="B129" s="131" t="s">
        <v>115</v>
      </c>
      <c r="C129" s="127" t="s">
        <v>68</v>
      </c>
      <c r="D129" s="132" t="s">
        <v>107</v>
      </c>
      <c r="E129" s="133">
        <v>3894.6680000000001</v>
      </c>
      <c r="F129" s="134">
        <v>14667060.300000001</v>
      </c>
      <c r="G129" s="134">
        <v>2.8319313493209077</v>
      </c>
      <c r="H129" s="127"/>
    </row>
    <row r="130" spans="1:10" s="118" customFormat="1" ht="31.5" x14ac:dyDescent="0.2">
      <c r="A130" s="131" t="s">
        <v>2208</v>
      </c>
      <c r="B130" s="131" t="s">
        <v>1372</v>
      </c>
      <c r="C130" s="127" t="s">
        <v>68</v>
      </c>
      <c r="D130" s="132" t="s">
        <v>107</v>
      </c>
      <c r="E130" s="133">
        <v>0.83</v>
      </c>
      <c r="F130" s="134">
        <v>385.72999999999996</v>
      </c>
      <c r="G130" s="134" t="s">
        <v>473</v>
      </c>
      <c r="H130" s="127"/>
    </row>
    <row r="131" spans="1:10" s="118" customFormat="1" ht="15.75" x14ac:dyDescent="0.2">
      <c r="A131" s="131"/>
      <c r="B131" s="131"/>
      <c r="C131" s="127"/>
      <c r="D131" s="135"/>
      <c r="E131" s="139"/>
      <c r="F131" s="140"/>
      <c r="G131" s="140"/>
      <c r="H131" s="127"/>
    </row>
    <row r="132" spans="1:10" s="118" customFormat="1" ht="15.75" x14ac:dyDescent="0.2">
      <c r="A132" s="131" t="s">
        <v>1374</v>
      </c>
      <c r="B132" s="131"/>
      <c r="C132" s="127"/>
      <c r="D132" s="135"/>
      <c r="E132" s="139"/>
      <c r="F132" s="134">
        <v>16573013.499999998</v>
      </c>
      <c r="G132" s="134">
        <v>3.1998506343485493</v>
      </c>
      <c r="H132" s="127"/>
    </row>
    <row r="133" spans="1:10" s="118" customFormat="1" ht="15.75" x14ac:dyDescent="0.2">
      <c r="A133" s="120" t="s">
        <v>18</v>
      </c>
      <c r="B133" s="120"/>
      <c r="C133" s="120"/>
      <c r="D133" s="129"/>
      <c r="E133" s="126">
        <f>SUM(E6:E132)</f>
        <v>4881570.4979999997</v>
      </c>
      <c r="F133" s="126">
        <f>SUM(F6:F132)</f>
        <v>517930847.21000004</v>
      </c>
      <c r="G133" s="126">
        <f>SUM(G6:G132)</f>
        <v>99.999999999613848</v>
      </c>
      <c r="H133" s="127"/>
      <c r="I133" s="141"/>
      <c r="J133" s="81"/>
    </row>
    <row r="134" spans="1:10" s="118" customFormat="1" ht="15.75" x14ac:dyDescent="0.2">
      <c r="A134" s="142"/>
      <c r="B134" s="142"/>
      <c r="C134" s="143"/>
      <c r="D134" s="127"/>
      <c r="E134" s="121"/>
      <c r="F134" s="125"/>
      <c r="G134" s="121"/>
      <c r="H134" s="127"/>
    </row>
    <row r="135" spans="1:10" s="118" customFormat="1" ht="15.75" x14ac:dyDescent="0.2">
      <c r="A135" s="144" t="s">
        <v>2</v>
      </c>
      <c r="B135" s="218">
        <v>4.83</v>
      </c>
      <c r="C135" s="219"/>
      <c r="D135" s="219"/>
      <c r="E135" s="219"/>
      <c r="F135" s="219"/>
      <c r="G135" s="219"/>
      <c r="H135" s="220"/>
    </row>
    <row r="136" spans="1:10" s="118" customFormat="1" ht="15.75" x14ac:dyDescent="0.2">
      <c r="A136" s="144" t="s">
        <v>3</v>
      </c>
      <c r="B136" s="218">
        <v>3.57</v>
      </c>
      <c r="C136" s="219"/>
      <c r="D136" s="219"/>
      <c r="E136" s="219"/>
      <c r="F136" s="219"/>
      <c r="G136" s="219"/>
      <c r="H136" s="220"/>
    </row>
    <row r="137" spans="1:10" s="118" customFormat="1" ht="31.5" x14ac:dyDescent="0.2">
      <c r="A137" s="128" t="s">
        <v>30</v>
      </c>
      <c r="B137" s="218">
        <v>7.7787562373240799</v>
      </c>
      <c r="C137" s="219"/>
      <c r="D137" s="219"/>
      <c r="E137" s="219"/>
      <c r="F137" s="219"/>
      <c r="G137" s="219"/>
      <c r="H137" s="220"/>
    </row>
    <row r="138" spans="1:10" s="118" customFormat="1" ht="15.75" x14ac:dyDescent="0.2">
      <c r="A138" s="144"/>
      <c r="B138" s="144"/>
      <c r="C138" s="145"/>
      <c r="D138" s="120"/>
      <c r="E138" s="146"/>
      <c r="F138" s="125"/>
      <c r="G138" s="121"/>
      <c r="H138" s="127"/>
    </row>
    <row r="139" spans="1:10" s="118" customFormat="1" ht="15.75" x14ac:dyDescent="0.2">
      <c r="A139" s="147" t="s">
        <v>8</v>
      </c>
      <c r="B139" s="147"/>
      <c r="C139" s="148"/>
      <c r="D139" s="149"/>
      <c r="E139" s="150"/>
      <c r="F139" s="125"/>
      <c r="G139" s="121"/>
      <c r="H139" s="127"/>
    </row>
    <row r="140" spans="1:10" s="118" customFormat="1" ht="15.75" x14ac:dyDescent="0.2">
      <c r="A140" s="131" t="s">
        <v>5</v>
      </c>
      <c r="B140" s="131"/>
      <c r="C140" s="127"/>
      <c r="D140" s="127"/>
      <c r="E140" s="139"/>
      <c r="F140" s="140">
        <v>0</v>
      </c>
      <c r="G140" s="140">
        <v>0</v>
      </c>
      <c r="H140" s="127"/>
    </row>
    <row r="141" spans="1:10" ht="15.75" x14ac:dyDescent="0.2">
      <c r="A141" s="142" t="s">
        <v>4</v>
      </c>
      <c r="B141" s="142"/>
      <c r="C141" s="143"/>
      <c r="D141" s="127"/>
      <c r="E141" s="146"/>
      <c r="F141" s="140">
        <v>0</v>
      </c>
      <c r="G141" s="140">
        <v>0</v>
      </c>
      <c r="H141" s="127"/>
    </row>
    <row r="142" spans="1:10" ht="15.75" x14ac:dyDescent="0.2">
      <c r="A142" s="142" t="s">
        <v>20</v>
      </c>
      <c r="B142" s="142"/>
      <c r="C142" s="143"/>
      <c r="D142" s="127"/>
      <c r="E142" s="146"/>
      <c r="F142" s="140">
        <v>418524196.69999999</v>
      </c>
      <c r="G142" s="140">
        <v>80.806964665823244</v>
      </c>
      <c r="H142" s="127"/>
    </row>
    <row r="143" spans="1:10" ht="15.75" x14ac:dyDescent="0.2">
      <c r="A143" s="142" t="s">
        <v>19</v>
      </c>
      <c r="B143" s="142"/>
      <c r="C143" s="143"/>
      <c r="D143" s="127"/>
      <c r="E143" s="146"/>
      <c r="F143" s="140">
        <v>0</v>
      </c>
      <c r="G143" s="140">
        <v>0</v>
      </c>
      <c r="H143" s="127"/>
    </row>
    <row r="144" spans="1:10" ht="15.75" x14ac:dyDescent="0.2">
      <c r="A144" s="142" t="s">
        <v>21</v>
      </c>
      <c r="B144" s="142"/>
      <c r="C144" s="143"/>
      <c r="D144" s="127"/>
      <c r="E144" s="146"/>
      <c r="F144" s="140">
        <v>55002285</v>
      </c>
      <c r="G144" s="140">
        <v>10.619619452302366</v>
      </c>
      <c r="H144" s="127"/>
    </row>
    <row r="145" spans="1:9" ht="15.75" x14ac:dyDescent="0.2">
      <c r="A145" s="142" t="s">
        <v>22</v>
      </c>
      <c r="B145" s="142"/>
      <c r="C145" s="143"/>
      <c r="D145" s="127"/>
      <c r="E145" s="146"/>
      <c r="F145" s="140">
        <v>0</v>
      </c>
      <c r="G145" s="140">
        <v>0</v>
      </c>
      <c r="H145" s="127"/>
    </row>
    <row r="146" spans="1:9" ht="15.75" x14ac:dyDescent="0.2">
      <c r="A146" s="142" t="s">
        <v>23</v>
      </c>
      <c r="B146" s="142"/>
      <c r="C146" s="143"/>
      <c r="D146" s="127"/>
      <c r="E146" s="146"/>
      <c r="F146" s="140">
        <v>0</v>
      </c>
      <c r="G146" s="140">
        <v>0</v>
      </c>
      <c r="H146" s="127"/>
    </row>
    <row r="147" spans="1:9" ht="15.75" x14ac:dyDescent="0.2">
      <c r="A147" s="142" t="s">
        <v>24</v>
      </c>
      <c r="B147" s="142"/>
      <c r="C147" s="143"/>
      <c r="D147" s="127"/>
      <c r="E147" s="146"/>
      <c r="F147" s="140">
        <v>0</v>
      </c>
      <c r="G147" s="140">
        <v>0</v>
      </c>
      <c r="H147" s="127"/>
    </row>
    <row r="148" spans="1:9" ht="15.75" x14ac:dyDescent="0.2">
      <c r="A148" s="142" t="s">
        <v>25</v>
      </c>
      <c r="B148" s="142"/>
      <c r="C148" s="143"/>
      <c r="D148" s="127"/>
      <c r="E148" s="146"/>
      <c r="F148" s="140">
        <v>0</v>
      </c>
      <c r="G148" s="140">
        <v>0</v>
      </c>
      <c r="H148" s="127"/>
    </row>
    <row r="149" spans="1:9" ht="15.75" x14ac:dyDescent="0.2">
      <c r="A149" s="142" t="s">
        <v>26</v>
      </c>
      <c r="B149" s="142"/>
      <c r="C149" s="143"/>
      <c r="D149" s="127"/>
      <c r="E149" s="146"/>
      <c r="F149" s="140">
        <v>0</v>
      </c>
      <c r="G149" s="140">
        <v>0</v>
      </c>
      <c r="H149" s="127"/>
    </row>
    <row r="150" spans="1:9" ht="15.75" x14ac:dyDescent="0.2">
      <c r="A150" s="142" t="s">
        <v>27</v>
      </c>
      <c r="B150" s="142"/>
      <c r="C150" s="143"/>
      <c r="D150" s="127"/>
      <c r="E150" s="146"/>
      <c r="F150" s="140">
        <v>0</v>
      </c>
      <c r="G150" s="140">
        <v>0</v>
      </c>
      <c r="H150" s="127"/>
    </row>
    <row r="151" spans="1:9" ht="15.75" x14ac:dyDescent="0.2">
      <c r="A151" s="142" t="s">
        <v>28</v>
      </c>
      <c r="B151" s="142"/>
      <c r="C151" s="143"/>
      <c r="D151" s="127"/>
      <c r="E151" s="146"/>
      <c r="F151" s="140">
        <v>0</v>
      </c>
      <c r="G151" s="140">
        <v>0</v>
      </c>
      <c r="H151" s="127"/>
    </row>
    <row r="152" spans="1:9" ht="15.75" x14ac:dyDescent="0.2">
      <c r="A152" s="142" t="s">
        <v>29</v>
      </c>
      <c r="B152" s="142"/>
      <c r="C152" s="143"/>
      <c r="D152" s="127"/>
      <c r="E152" s="146"/>
      <c r="F152" s="140">
        <v>0</v>
      </c>
      <c r="G152" s="140">
        <v>0</v>
      </c>
      <c r="H152" s="127"/>
    </row>
    <row r="153" spans="1:9" ht="15.75" x14ac:dyDescent="0.2">
      <c r="A153" s="142" t="s">
        <v>94</v>
      </c>
      <c r="B153" s="142"/>
      <c r="C153" s="143"/>
      <c r="D153" s="127"/>
      <c r="E153" s="146"/>
      <c r="F153" s="140">
        <v>0</v>
      </c>
      <c r="G153" s="140">
        <v>0</v>
      </c>
      <c r="H153" s="127"/>
    </row>
    <row r="154" spans="1:9" ht="31.5" x14ac:dyDescent="0.2">
      <c r="A154" s="131" t="s">
        <v>95</v>
      </c>
      <c r="B154" s="142"/>
      <c r="C154" s="143"/>
      <c r="D154" s="127"/>
      <c r="E154" s="146"/>
      <c r="F154" s="140">
        <v>0</v>
      </c>
      <c r="G154" s="140">
        <v>0</v>
      </c>
      <c r="H154" s="127"/>
    </row>
    <row r="155" spans="1:9" ht="15.75" x14ac:dyDescent="0.2">
      <c r="A155" s="152" t="s">
        <v>9</v>
      </c>
      <c r="B155" s="145"/>
      <c r="C155" s="145"/>
      <c r="D155" s="120"/>
      <c r="E155" s="146"/>
      <c r="F155" s="126">
        <f>SUM(F140:F154)</f>
        <v>473526481.69999999</v>
      </c>
      <c r="G155" s="126">
        <f>SUM(G140:G154)</f>
        <v>91.426584118125618</v>
      </c>
      <c r="H155" s="127"/>
    </row>
    <row r="156" spans="1:9" ht="15.75" x14ac:dyDescent="0.2">
      <c r="A156" s="152"/>
      <c r="B156" s="145"/>
      <c r="C156" s="145"/>
      <c r="D156" s="120"/>
      <c r="E156" s="146"/>
      <c r="F156" s="140"/>
      <c r="G156" s="126"/>
      <c r="H156" s="127"/>
    </row>
    <row r="157" spans="1:9" ht="15.75" x14ac:dyDescent="0.2">
      <c r="A157" s="153" t="s">
        <v>31</v>
      </c>
      <c r="B157" s="143"/>
      <c r="C157" s="143"/>
      <c r="D157" s="127"/>
      <c r="E157" s="146"/>
      <c r="F157" s="140">
        <v>0</v>
      </c>
      <c r="G157" s="140">
        <v>0</v>
      </c>
      <c r="H157" s="127"/>
    </row>
    <row r="158" spans="1:9" ht="15.75" x14ac:dyDescent="0.2">
      <c r="A158" s="153" t="s">
        <v>32</v>
      </c>
      <c r="B158" s="143"/>
      <c r="C158" s="143"/>
      <c r="D158" s="127"/>
      <c r="E158" s="146"/>
      <c r="F158" s="140">
        <v>0</v>
      </c>
      <c r="G158" s="140">
        <v>0</v>
      </c>
      <c r="H158" s="127"/>
    </row>
    <row r="159" spans="1:9" ht="15.75" x14ac:dyDescent="0.2">
      <c r="A159" s="153" t="s">
        <v>110</v>
      </c>
      <c r="B159" s="143"/>
      <c r="C159" s="143"/>
      <c r="D159" s="127"/>
      <c r="E159" s="146"/>
      <c r="F159" s="140">
        <v>13163905.98</v>
      </c>
      <c r="G159" s="140">
        <v>2.5416338978187438</v>
      </c>
      <c r="H159" s="127"/>
      <c r="I159" s="92"/>
    </row>
    <row r="160" spans="1:9" ht="15.75" x14ac:dyDescent="0.2">
      <c r="A160" s="153" t="s">
        <v>33</v>
      </c>
      <c r="B160" s="143"/>
      <c r="C160" s="143"/>
      <c r="D160" s="127"/>
      <c r="E160" s="146"/>
      <c r="F160" s="140">
        <v>0</v>
      </c>
      <c r="G160" s="140">
        <v>0</v>
      </c>
      <c r="H160" s="127"/>
    </row>
    <row r="161" spans="1:9" ht="15.75" x14ac:dyDescent="0.2">
      <c r="A161" s="153" t="s">
        <v>34</v>
      </c>
      <c r="B161" s="143"/>
      <c r="C161" s="143"/>
      <c r="D161" s="127"/>
      <c r="E161" s="146"/>
      <c r="F161" s="140">
        <v>14667446.030000001</v>
      </c>
      <c r="G161" s="140">
        <v>2.8319313493209077</v>
      </c>
      <c r="H161" s="127"/>
    </row>
    <row r="162" spans="1:9" ht="15.75" x14ac:dyDescent="0.2">
      <c r="A162" s="142" t="s">
        <v>35</v>
      </c>
      <c r="B162" s="143"/>
      <c r="C162" s="143"/>
      <c r="D162" s="127"/>
      <c r="E162" s="146"/>
      <c r="F162" s="140">
        <v>16573013.499999998</v>
      </c>
      <c r="G162" s="140">
        <v>3.1998506343485493</v>
      </c>
      <c r="H162" s="127"/>
    </row>
    <row r="163" spans="1:9" ht="15.75" x14ac:dyDescent="0.2">
      <c r="A163" s="142" t="s">
        <v>36</v>
      </c>
      <c r="B163" s="143"/>
      <c r="C163" s="143"/>
      <c r="D163" s="127"/>
      <c r="E163" s="146"/>
      <c r="F163" s="140">
        <v>0</v>
      </c>
      <c r="G163" s="140">
        <v>0</v>
      </c>
      <c r="H163" s="127"/>
    </row>
    <row r="164" spans="1:9" ht="15.75" x14ac:dyDescent="0.2">
      <c r="A164" s="142" t="s">
        <v>45</v>
      </c>
      <c r="B164" s="142"/>
      <c r="C164" s="143"/>
      <c r="D164" s="127"/>
      <c r="E164" s="146"/>
      <c r="F164" s="140">
        <v>0</v>
      </c>
      <c r="G164" s="140">
        <v>0</v>
      </c>
      <c r="H164" s="142"/>
    </row>
    <row r="165" spans="1:9" ht="15.75" x14ac:dyDescent="0.2">
      <c r="A165" s="152" t="s">
        <v>11</v>
      </c>
      <c r="B165" s="142"/>
      <c r="C165" s="143"/>
      <c r="D165" s="127"/>
      <c r="E165" s="146"/>
      <c r="F165" s="154">
        <f>SUM(F155:F164)</f>
        <v>517930847.21000004</v>
      </c>
      <c r="G165" s="154">
        <f>SUM(G155:G164)</f>
        <v>99.99999999961382</v>
      </c>
      <c r="H165" s="142"/>
      <c r="I165" s="155"/>
    </row>
    <row r="166" spans="1:9" ht="15.75" x14ac:dyDescent="0.2">
      <c r="A166" s="142"/>
      <c r="B166" s="142"/>
      <c r="C166" s="143"/>
      <c r="D166" s="127"/>
      <c r="E166" s="146"/>
      <c r="F166" s="146"/>
      <c r="G166" s="146"/>
      <c r="H166" s="142"/>
    </row>
    <row r="167" spans="1:9" s="114" customFormat="1" ht="15.75" x14ac:dyDescent="0.25">
      <c r="A167" s="213" t="s">
        <v>202</v>
      </c>
      <c r="B167" s="213"/>
      <c r="C167" s="213"/>
      <c r="D167" s="214">
        <v>7915382.7295000004</v>
      </c>
      <c r="E167" s="214"/>
      <c r="F167" s="214"/>
      <c r="G167" s="214"/>
      <c r="H167" s="214"/>
    </row>
    <row r="168" spans="1:9" s="114" customFormat="1" ht="15.75" x14ac:dyDescent="0.25">
      <c r="A168" s="213" t="s">
        <v>203</v>
      </c>
      <c r="B168" s="213"/>
      <c r="C168" s="213"/>
      <c r="D168" s="214">
        <v>39.411299999999997</v>
      </c>
      <c r="E168" s="214"/>
      <c r="F168" s="214"/>
      <c r="G168" s="214"/>
      <c r="H168" s="214"/>
    </row>
    <row r="169" spans="1:9" s="114" customFormat="1" ht="15.75" x14ac:dyDescent="0.25">
      <c r="A169" s="213" t="s">
        <v>204</v>
      </c>
      <c r="B169" s="213"/>
      <c r="C169" s="213"/>
      <c r="D169" s="214">
        <v>39.392200000000003</v>
      </c>
      <c r="E169" s="214"/>
      <c r="F169" s="214"/>
      <c r="G169" s="214"/>
      <c r="H169" s="214"/>
    </row>
    <row r="170" spans="1:9" s="114" customFormat="1" ht="15.75" x14ac:dyDescent="0.25">
      <c r="A170" s="213"/>
      <c r="B170" s="213"/>
      <c r="C170" s="213"/>
      <c r="D170" s="214"/>
      <c r="E170" s="214"/>
      <c r="F170" s="214"/>
      <c r="G170" s="214"/>
      <c r="H170" s="214"/>
    </row>
    <row r="171" spans="1:9" s="114" customFormat="1" ht="15.75" x14ac:dyDescent="0.25">
      <c r="A171" s="213" t="s">
        <v>205</v>
      </c>
      <c r="B171" s="213"/>
      <c r="C171" s="213"/>
      <c r="D171" s="214">
        <v>5240918.1803000001</v>
      </c>
      <c r="E171" s="214"/>
      <c r="F171" s="214"/>
      <c r="G171" s="214"/>
      <c r="H171" s="214"/>
    </row>
    <row r="172" spans="1:9" s="114" customFormat="1" ht="15.75" x14ac:dyDescent="0.25">
      <c r="A172" s="213" t="s">
        <v>206</v>
      </c>
      <c r="B172" s="213"/>
      <c r="C172" s="213"/>
      <c r="D172" s="214">
        <v>39.356999999999999</v>
      </c>
      <c r="E172" s="214"/>
      <c r="F172" s="214"/>
      <c r="G172" s="214"/>
      <c r="H172" s="214"/>
    </row>
    <row r="173" spans="1:9" s="114" customFormat="1" ht="15.75" x14ac:dyDescent="0.25">
      <c r="A173" s="213" t="s">
        <v>207</v>
      </c>
      <c r="B173" s="213"/>
      <c r="C173" s="213"/>
      <c r="D173" s="214">
        <v>39.330100000000002</v>
      </c>
      <c r="E173" s="214"/>
      <c r="F173" s="214"/>
      <c r="G173" s="214"/>
      <c r="H173" s="214"/>
    </row>
    <row r="174" spans="1:9" ht="15.75" x14ac:dyDescent="0.2">
      <c r="A174" s="156"/>
      <c r="B174" s="156"/>
      <c r="C174" s="156"/>
      <c r="D174" s="157"/>
      <c r="E174" s="158"/>
      <c r="F174" s="159"/>
      <c r="G174" s="160"/>
      <c r="H174" s="161"/>
    </row>
    <row r="175" spans="1:9" ht="15.75" x14ac:dyDescent="0.2">
      <c r="A175" s="179" t="s">
        <v>56</v>
      </c>
      <c r="B175" s="156"/>
      <c r="C175" s="156"/>
      <c r="D175" s="157"/>
      <c r="E175" s="158"/>
      <c r="F175" s="159"/>
      <c r="G175" s="160"/>
      <c r="H175" s="161"/>
    </row>
    <row r="176" spans="1:9" ht="15.75" x14ac:dyDescent="0.2">
      <c r="A176" s="156"/>
      <c r="B176" s="156"/>
      <c r="C176" s="156"/>
      <c r="D176" s="157"/>
      <c r="E176" s="158"/>
      <c r="F176" s="159"/>
      <c r="G176" s="160"/>
      <c r="H176" s="161"/>
    </row>
    <row r="177" spans="1:8" ht="15.75" x14ac:dyDescent="0.2">
      <c r="A177" s="162" t="s">
        <v>61</v>
      </c>
      <c r="B177" s="163"/>
      <c r="C177" s="164"/>
      <c r="D177" s="165"/>
    </row>
    <row r="178" spans="1:8" ht="15.75" x14ac:dyDescent="0.2">
      <c r="A178" s="163"/>
      <c r="B178" s="163"/>
      <c r="C178" s="163"/>
      <c r="D178" s="169"/>
      <c r="E178" s="170"/>
      <c r="F178" s="171"/>
    </row>
    <row r="179" spans="1:8" ht="15.75" x14ac:dyDescent="0.2">
      <c r="A179" s="163" t="s">
        <v>63</v>
      </c>
      <c r="B179" s="163"/>
      <c r="C179" s="163"/>
      <c r="D179" s="169"/>
      <c r="E179" s="170"/>
      <c r="F179" s="171" t="s">
        <v>62</v>
      </c>
    </row>
    <row r="180" spans="1:8" ht="15.75" x14ac:dyDescent="0.2">
      <c r="A180" s="162"/>
      <c r="B180" s="163"/>
      <c r="C180" s="163"/>
      <c r="D180" s="169"/>
      <c r="E180" s="170"/>
      <c r="F180" s="171"/>
    </row>
    <row r="181" spans="1:8" ht="15.75" x14ac:dyDescent="0.2">
      <c r="A181" s="163" t="s">
        <v>64</v>
      </c>
      <c r="B181" s="163"/>
      <c r="C181" s="163"/>
      <c r="D181" s="169"/>
      <c r="E181" s="170"/>
      <c r="F181" s="171" t="s">
        <v>62</v>
      </c>
    </row>
    <row r="182" spans="1:8" ht="15.75" x14ac:dyDescent="0.2">
      <c r="A182" s="163"/>
      <c r="B182" s="163"/>
      <c r="C182" s="163"/>
      <c r="D182" s="169"/>
      <c r="E182" s="170"/>
      <c r="F182" s="171"/>
    </row>
    <row r="183" spans="1:8" ht="15.75" x14ac:dyDescent="0.2">
      <c r="A183" s="163" t="s">
        <v>65</v>
      </c>
      <c r="B183" s="163"/>
      <c r="C183" s="163"/>
      <c r="D183" s="169"/>
      <c r="E183" s="170"/>
      <c r="F183" s="171"/>
    </row>
    <row r="184" spans="1:8" ht="15.75" x14ac:dyDescent="0.2">
      <c r="A184" s="163" t="s">
        <v>66</v>
      </c>
      <c r="B184" s="163"/>
      <c r="C184" s="163"/>
      <c r="D184" s="169"/>
      <c r="E184" s="170"/>
      <c r="F184" s="171">
        <v>194733422.69999999</v>
      </c>
    </row>
    <row r="185" spans="1:8" ht="15.75" x14ac:dyDescent="0.2">
      <c r="A185" s="163" t="s">
        <v>67</v>
      </c>
      <c r="B185" s="163"/>
      <c r="C185" s="163"/>
      <c r="D185" s="169"/>
      <c r="E185" s="170"/>
      <c r="F185" s="171">
        <v>37.598344209124015</v>
      </c>
    </row>
    <row r="186" spans="1:8" ht="15.75" x14ac:dyDescent="0.2">
      <c r="A186" s="163"/>
      <c r="B186" s="163"/>
      <c r="C186" s="164"/>
      <c r="D186" s="165"/>
    </row>
    <row r="187" spans="1:8" ht="15.75" x14ac:dyDescent="0.2">
      <c r="A187" s="172" t="s">
        <v>222</v>
      </c>
      <c r="C187" s="164"/>
      <c r="D187" s="165"/>
    </row>
    <row r="188" spans="1:8" ht="47.25" x14ac:dyDescent="0.2">
      <c r="A188" s="120" t="s">
        <v>15</v>
      </c>
      <c r="B188" s="120" t="s">
        <v>13</v>
      </c>
      <c r="C188" s="120" t="s">
        <v>221</v>
      </c>
      <c r="D188" s="120" t="s">
        <v>220</v>
      </c>
      <c r="E188" s="121" t="s">
        <v>219</v>
      </c>
    </row>
    <row r="189" spans="1:8" s="118" customFormat="1" ht="15.75" x14ac:dyDescent="0.2">
      <c r="A189" s="131" t="s">
        <v>218</v>
      </c>
      <c r="B189" s="131" t="s">
        <v>217</v>
      </c>
      <c r="C189" s="125">
        <v>369891.46547623142</v>
      </c>
      <c r="D189" s="125">
        <v>369891.46547623142</v>
      </c>
      <c r="E189" s="125">
        <v>7.1417152978499279E-2</v>
      </c>
      <c r="F189" s="173"/>
      <c r="G189" s="174"/>
      <c r="H189" s="161"/>
    </row>
    <row r="190" spans="1:8" s="118" customFormat="1" ht="15.75" x14ac:dyDescent="0.2">
      <c r="A190" s="131" t="s">
        <v>216</v>
      </c>
      <c r="B190" s="131" t="s">
        <v>215</v>
      </c>
      <c r="C190" s="125">
        <v>464899.92479761882</v>
      </c>
      <c r="D190" s="125">
        <v>464899.92479761882</v>
      </c>
      <c r="E190" s="125">
        <v>8.9761003288403376E-2</v>
      </c>
      <c r="F190" s="173"/>
      <c r="G190" s="174"/>
      <c r="H190" s="161"/>
    </row>
    <row r="191" spans="1:8" s="118" customFormat="1" ht="15.75" x14ac:dyDescent="0.2">
      <c r="A191" s="131" t="s">
        <v>2197</v>
      </c>
      <c r="B191" s="131" t="s">
        <v>1395</v>
      </c>
      <c r="C191" s="125">
        <v>884299.68</v>
      </c>
      <c r="D191" s="125">
        <v>884299.68</v>
      </c>
      <c r="E191" s="125">
        <v>0.17073701726015125</v>
      </c>
      <c r="F191" s="173"/>
      <c r="G191" s="174"/>
      <c r="H191" s="161"/>
    </row>
    <row r="192" spans="1:8" ht="15.75" x14ac:dyDescent="0.2">
      <c r="A192" s="221" t="s">
        <v>208</v>
      </c>
      <c r="B192" s="222"/>
      <c r="C192" s="121">
        <f>SUM(C189:C191)</f>
        <v>1719091.0702738501</v>
      </c>
      <c r="D192" s="121">
        <f>SUM(D189:D191)</f>
        <v>1719091.0702738501</v>
      </c>
      <c r="E192" s="121">
        <f>SUM(E189:E191)</f>
        <v>0.33191517352705391</v>
      </c>
    </row>
  </sheetData>
  <mergeCells count="19">
    <mergeCell ref="A4:H4"/>
    <mergeCell ref="B135:H135"/>
    <mergeCell ref="B136:H136"/>
    <mergeCell ref="B137:H137"/>
    <mergeCell ref="D171:H171"/>
    <mergeCell ref="D173:H173"/>
    <mergeCell ref="A192:B192"/>
    <mergeCell ref="A167:C167"/>
    <mergeCell ref="D167:H167"/>
    <mergeCell ref="A168:C168"/>
    <mergeCell ref="D168:H168"/>
    <mergeCell ref="A169:C169"/>
    <mergeCell ref="D169:H169"/>
    <mergeCell ref="A170:C170"/>
    <mergeCell ref="D170:H170"/>
    <mergeCell ref="A171:C171"/>
    <mergeCell ref="A172:C172"/>
    <mergeCell ref="D172:H172"/>
    <mergeCell ref="A173:C173"/>
  </mergeCells>
  <pageMargins left="1" right="0.7" top="0.42" bottom="0.5" header="0.3" footer="0.3"/>
  <pageSetup paperSize="9" scale="69" fitToHeight="2" orientation="portrait" r:id="rId1"/>
  <rowBreaks count="1" manualBreakCount="1">
    <brk id="79" max="6"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33AD9DF-16DC-47D5-8403-DFD09462EE5E}">
  <sheetPr>
    <pageSetUpPr fitToPage="1"/>
  </sheetPr>
  <dimension ref="A1:J249"/>
  <sheetViews>
    <sheetView zoomScale="80" zoomScaleNormal="80" zoomScaleSheetLayoutView="40" workbookViewId="0"/>
  </sheetViews>
  <sheetFormatPr defaultColWidth="9.140625" defaultRowHeight="12" x14ac:dyDescent="0.2"/>
  <cols>
    <col min="1" max="1" width="56" style="164" customWidth="1"/>
    <col min="2" max="2" width="21.85546875" style="164" customWidth="1"/>
    <col min="3" max="3" width="11.85546875" style="164" customWidth="1"/>
    <col min="4" max="4" width="67.7109375" style="164" customWidth="1"/>
    <col min="5" max="5" width="15.5703125" style="166" bestFit="1" customWidth="1"/>
    <col min="6" max="6" width="18.42578125" style="166" customWidth="1"/>
    <col min="7" max="7" width="9.7109375" style="167" customWidth="1"/>
    <col min="8" max="8" width="7.28515625" style="168" customWidth="1"/>
    <col min="9" max="9" width="16.140625" style="151" bestFit="1" customWidth="1"/>
    <col min="10" max="10" width="9.5703125" style="151" bestFit="1" customWidth="1"/>
    <col min="11" max="16384" width="9.140625" style="151"/>
  </cols>
  <sheetData>
    <row r="1" spans="1:8" s="118" customFormat="1" ht="15.75" x14ac:dyDescent="0.25">
      <c r="A1" s="1" t="s">
        <v>99</v>
      </c>
      <c r="B1" s="1"/>
      <c r="C1" s="1"/>
      <c r="D1" s="1"/>
      <c r="E1" s="115"/>
      <c r="F1" s="116"/>
      <c r="G1" s="116"/>
      <c r="H1" s="117"/>
    </row>
    <row r="2" spans="1:8" s="118" customFormat="1" ht="15.75" x14ac:dyDescent="0.25">
      <c r="A2" s="1" t="s">
        <v>2304</v>
      </c>
      <c r="B2" s="1"/>
      <c r="C2" s="1"/>
      <c r="D2" s="1"/>
      <c r="E2" s="116"/>
      <c r="F2" s="116"/>
      <c r="G2" s="116"/>
      <c r="H2" s="117"/>
    </row>
    <row r="3" spans="1:8" s="118" customFormat="1" ht="15.75" x14ac:dyDescent="0.25">
      <c r="A3" s="1" t="s">
        <v>3305</v>
      </c>
      <c r="B3" s="1"/>
      <c r="C3" s="1"/>
      <c r="D3" s="1"/>
      <c r="E3" s="115"/>
      <c r="F3" s="115"/>
      <c r="G3" s="116"/>
      <c r="H3" s="117"/>
    </row>
    <row r="4" spans="1:8" s="119" customFormat="1" ht="18.75" x14ac:dyDescent="0.2">
      <c r="A4" s="216"/>
      <c r="B4" s="216"/>
      <c r="C4" s="216"/>
      <c r="D4" s="216"/>
      <c r="E4" s="216"/>
      <c r="F4" s="216"/>
      <c r="G4" s="216"/>
      <c r="H4" s="17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2" t="s">
        <v>16</v>
      </c>
      <c r="B6" s="122"/>
      <c r="C6" s="122"/>
      <c r="D6" s="122"/>
      <c r="E6" s="124"/>
      <c r="F6" s="125"/>
      <c r="G6" s="126"/>
      <c r="H6" s="127"/>
    </row>
    <row r="7" spans="1:8" s="118" customFormat="1" ht="15.75" x14ac:dyDescent="0.2">
      <c r="A7" s="128" t="s">
        <v>5</v>
      </c>
      <c r="B7" s="128"/>
      <c r="C7" s="128"/>
      <c r="D7" s="128"/>
      <c r="E7" s="130"/>
      <c r="F7" s="125"/>
      <c r="G7" s="126"/>
      <c r="H7" s="127"/>
    </row>
    <row r="8" spans="1:8" s="118" customFormat="1" ht="15.75" x14ac:dyDescent="0.2">
      <c r="A8" s="131" t="s">
        <v>2272</v>
      </c>
      <c r="B8" s="131" t="s">
        <v>201</v>
      </c>
      <c r="C8" s="131"/>
      <c r="D8" s="139"/>
      <c r="E8" s="133">
        <v>1425000</v>
      </c>
      <c r="F8" s="134">
        <v>129362212.5</v>
      </c>
      <c r="G8" s="134">
        <v>13.364709784207376</v>
      </c>
      <c r="H8" s="127"/>
    </row>
    <row r="9" spans="1:8" s="118" customFormat="1" ht="15.75" x14ac:dyDescent="0.2">
      <c r="A9" s="131" t="s">
        <v>455</v>
      </c>
      <c r="B9" s="131" t="s">
        <v>454</v>
      </c>
      <c r="C9" s="131"/>
      <c r="D9" s="139"/>
      <c r="E9" s="133">
        <v>995600</v>
      </c>
      <c r="F9" s="134">
        <v>95687912.479999989</v>
      </c>
      <c r="G9" s="134">
        <v>9.8857398573933253</v>
      </c>
      <c r="H9" s="127"/>
    </row>
    <row r="10" spans="1:8" s="118" customFormat="1" ht="15.75" x14ac:dyDescent="0.2">
      <c r="A10" s="131" t="s">
        <v>2305</v>
      </c>
      <c r="B10" s="131" t="s">
        <v>421</v>
      </c>
      <c r="C10" s="131"/>
      <c r="D10" s="139"/>
      <c r="E10" s="133">
        <v>781000</v>
      </c>
      <c r="F10" s="134">
        <v>70821001.900000006</v>
      </c>
      <c r="G10" s="134">
        <v>7.3166817320807596</v>
      </c>
      <c r="H10" s="127"/>
    </row>
    <row r="11" spans="1:8" s="118" customFormat="1" ht="15.75" x14ac:dyDescent="0.2">
      <c r="A11" s="131" t="s">
        <v>5401</v>
      </c>
      <c r="B11" s="131" t="s">
        <v>566</v>
      </c>
      <c r="C11" s="131"/>
      <c r="D11" s="139"/>
      <c r="E11" s="133">
        <v>500000</v>
      </c>
      <c r="F11" s="134">
        <v>50457900</v>
      </c>
      <c r="G11" s="134">
        <v>5.2129225125966165</v>
      </c>
      <c r="H11" s="127"/>
    </row>
    <row r="12" spans="1:8" s="118" customFormat="1" ht="15.75" x14ac:dyDescent="0.2">
      <c r="A12" s="131" t="s">
        <v>5402</v>
      </c>
      <c r="B12" s="131" t="s">
        <v>427</v>
      </c>
      <c r="C12" s="131"/>
      <c r="D12" s="139"/>
      <c r="E12" s="133">
        <v>323700</v>
      </c>
      <c r="F12" s="134">
        <v>31078760.699999996</v>
      </c>
      <c r="G12" s="134">
        <v>3.2108187482363104</v>
      </c>
      <c r="H12" s="127"/>
    </row>
    <row r="13" spans="1:8" s="118" customFormat="1" ht="15.75" x14ac:dyDescent="0.2">
      <c r="A13" s="131" t="s">
        <v>2596</v>
      </c>
      <c r="B13" s="131" t="s">
        <v>456</v>
      </c>
      <c r="C13" s="131"/>
      <c r="D13" s="139"/>
      <c r="E13" s="133">
        <v>300000</v>
      </c>
      <c r="F13" s="134">
        <v>29063850</v>
      </c>
      <c r="G13" s="134">
        <v>3.0026536571623308</v>
      </c>
      <c r="H13" s="127"/>
    </row>
    <row r="14" spans="1:8" s="118" customFormat="1" ht="15.75" x14ac:dyDescent="0.2">
      <c r="A14" s="131" t="s">
        <v>449</v>
      </c>
      <c r="B14" s="131" t="s">
        <v>448</v>
      </c>
      <c r="C14" s="131"/>
      <c r="D14" s="139"/>
      <c r="E14" s="133">
        <v>280000</v>
      </c>
      <c r="F14" s="134">
        <v>26664568</v>
      </c>
      <c r="G14" s="134">
        <v>2.7547782768578029</v>
      </c>
      <c r="H14" s="127"/>
    </row>
    <row r="15" spans="1:8" s="118" customFormat="1" ht="15.75" x14ac:dyDescent="0.2">
      <c r="A15" s="131" t="s">
        <v>5403</v>
      </c>
      <c r="B15" s="131" t="s">
        <v>452</v>
      </c>
      <c r="C15" s="131"/>
      <c r="D15" s="139"/>
      <c r="E15" s="133">
        <v>190000</v>
      </c>
      <c r="F15" s="134">
        <v>19798589</v>
      </c>
      <c r="G15" s="134">
        <v>2.0454380843385818</v>
      </c>
      <c r="H15" s="127"/>
    </row>
    <row r="16" spans="1:8" s="118" customFormat="1" ht="15.75" x14ac:dyDescent="0.2">
      <c r="A16" s="131" t="s">
        <v>2306</v>
      </c>
      <c r="B16" s="131" t="s">
        <v>416</v>
      </c>
      <c r="C16" s="131"/>
      <c r="D16" s="139"/>
      <c r="E16" s="133">
        <v>200000</v>
      </c>
      <c r="F16" s="134">
        <v>19771680</v>
      </c>
      <c r="G16" s="134">
        <v>2.0426580532256842</v>
      </c>
      <c r="H16" s="127"/>
    </row>
    <row r="17" spans="1:8" s="118" customFormat="1" ht="15.75" x14ac:dyDescent="0.2">
      <c r="A17" s="131" t="s">
        <v>5404</v>
      </c>
      <c r="B17" s="131" t="s">
        <v>429</v>
      </c>
      <c r="C17" s="131"/>
      <c r="D17" s="139"/>
      <c r="E17" s="133">
        <v>210000</v>
      </c>
      <c r="F17" s="134">
        <v>18897123</v>
      </c>
      <c r="G17" s="134">
        <v>1.9523055440279384</v>
      </c>
      <c r="H17" s="127"/>
    </row>
    <row r="18" spans="1:8" s="118" customFormat="1" ht="15.75" x14ac:dyDescent="0.2">
      <c r="A18" s="131" t="s">
        <v>5405</v>
      </c>
      <c r="B18" s="131" t="s">
        <v>438</v>
      </c>
      <c r="C18" s="131"/>
      <c r="D18" s="139"/>
      <c r="E18" s="133">
        <v>190000</v>
      </c>
      <c r="F18" s="134">
        <v>16956987</v>
      </c>
      <c r="G18" s="134">
        <v>1.7518656003937569</v>
      </c>
      <c r="H18" s="127"/>
    </row>
    <row r="19" spans="1:8" s="118" customFormat="1" ht="15.75" x14ac:dyDescent="0.2">
      <c r="A19" s="131" t="s">
        <v>5406</v>
      </c>
      <c r="B19" s="131" t="s">
        <v>633</v>
      </c>
      <c r="C19" s="131"/>
      <c r="D19" s="139"/>
      <c r="E19" s="133">
        <v>250000</v>
      </c>
      <c r="F19" s="134">
        <v>16571375.000000002</v>
      </c>
      <c r="G19" s="134">
        <v>1.7120271315726725</v>
      </c>
      <c r="H19" s="127"/>
    </row>
    <row r="20" spans="1:8" s="118" customFormat="1" ht="15.75" x14ac:dyDescent="0.2">
      <c r="A20" s="131" t="s">
        <v>5407</v>
      </c>
      <c r="B20" s="131" t="s">
        <v>440</v>
      </c>
      <c r="C20" s="131"/>
      <c r="D20" s="139"/>
      <c r="E20" s="133">
        <v>141000</v>
      </c>
      <c r="F20" s="134">
        <v>15521477.4</v>
      </c>
      <c r="G20" s="134">
        <v>1.6035597788893234</v>
      </c>
      <c r="H20" s="127"/>
    </row>
    <row r="21" spans="1:8" s="118" customFormat="1" ht="15.75" x14ac:dyDescent="0.2">
      <c r="A21" s="131" t="s">
        <v>5408</v>
      </c>
      <c r="B21" s="131" t="s">
        <v>414</v>
      </c>
      <c r="C21" s="131"/>
      <c r="D21" s="139"/>
      <c r="E21" s="133">
        <v>200000</v>
      </c>
      <c r="F21" s="134">
        <v>14297979.999999998</v>
      </c>
      <c r="G21" s="134">
        <v>1.4771574288001712</v>
      </c>
      <c r="H21" s="127"/>
    </row>
    <row r="22" spans="1:8" s="118" customFormat="1" ht="15.75" x14ac:dyDescent="0.2">
      <c r="A22" s="131" t="s">
        <v>5409</v>
      </c>
      <c r="B22" s="131" t="s">
        <v>1481</v>
      </c>
      <c r="C22" s="131"/>
      <c r="D22" s="139"/>
      <c r="E22" s="133">
        <v>125000</v>
      </c>
      <c r="F22" s="134">
        <v>12666475</v>
      </c>
      <c r="G22" s="134">
        <v>1.3086028685843489</v>
      </c>
      <c r="H22" s="127"/>
    </row>
    <row r="23" spans="1:8" s="118" customFormat="1" ht="15.75" x14ac:dyDescent="0.2">
      <c r="A23" s="131" t="s">
        <v>5410</v>
      </c>
      <c r="B23" s="131" t="s">
        <v>417</v>
      </c>
      <c r="C23" s="131"/>
      <c r="D23" s="139"/>
      <c r="E23" s="133">
        <v>118300</v>
      </c>
      <c r="F23" s="134">
        <v>12215042.84</v>
      </c>
      <c r="G23" s="134">
        <v>1.2619643665901297</v>
      </c>
      <c r="H23" s="127"/>
    </row>
    <row r="24" spans="1:8" s="118" customFormat="1" ht="15.75" x14ac:dyDescent="0.2">
      <c r="A24" s="131" t="s">
        <v>5411</v>
      </c>
      <c r="B24" s="131" t="s">
        <v>403</v>
      </c>
      <c r="C24" s="131"/>
      <c r="D24" s="139"/>
      <c r="E24" s="133">
        <v>97300</v>
      </c>
      <c r="F24" s="134">
        <v>10716349.560000001</v>
      </c>
      <c r="G24" s="134">
        <v>1.1071308927676111</v>
      </c>
      <c r="H24" s="127"/>
    </row>
    <row r="25" spans="1:8" s="118" customFormat="1" ht="15.75" x14ac:dyDescent="0.2">
      <c r="A25" s="131" t="s">
        <v>5412</v>
      </c>
      <c r="B25" s="131" t="s">
        <v>425</v>
      </c>
      <c r="C25" s="131"/>
      <c r="D25" s="139"/>
      <c r="E25" s="133">
        <v>100000</v>
      </c>
      <c r="F25" s="134">
        <v>10317980</v>
      </c>
      <c r="G25" s="134">
        <v>1.0659744108756337</v>
      </c>
      <c r="H25" s="127"/>
    </row>
    <row r="26" spans="1:8" s="118" customFormat="1" ht="15.75" x14ac:dyDescent="0.2">
      <c r="A26" s="131" t="s">
        <v>5413</v>
      </c>
      <c r="B26" s="131" t="s">
        <v>443</v>
      </c>
      <c r="C26" s="131"/>
      <c r="D26" s="139"/>
      <c r="E26" s="133">
        <v>100000</v>
      </c>
      <c r="F26" s="134">
        <v>10153940</v>
      </c>
      <c r="G26" s="134">
        <v>1.0490270585489148</v>
      </c>
      <c r="H26" s="127"/>
    </row>
    <row r="27" spans="1:8" s="118" customFormat="1" ht="15.75" x14ac:dyDescent="0.2">
      <c r="A27" s="131" t="s">
        <v>5414</v>
      </c>
      <c r="B27" s="131" t="s">
        <v>405</v>
      </c>
      <c r="C27" s="131"/>
      <c r="D27" s="139"/>
      <c r="E27" s="133">
        <v>90000</v>
      </c>
      <c r="F27" s="134">
        <v>9344988</v>
      </c>
      <c r="G27" s="134">
        <v>0.9654523538463794</v>
      </c>
      <c r="H27" s="127"/>
    </row>
    <row r="28" spans="1:8" s="118" customFormat="1" ht="15.75" x14ac:dyDescent="0.2">
      <c r="A28" s="131" t="s">
        <v>5415</v>
      </c>
      <c r="B28" s="131" t="s">
        <v>637</v>
      </c>
      <c r="C28" s="131"/>
      <c r="D28" s="139"/>
      <c r="E28" s="133">
        <v>125000</v>
      </c>
      <c r="F28" s="134">
        <v>8274237.5</v>
      </c>
      <c r="G28" s="134">
        <v>0.85483063976743279</v>
      </c>
      <c r="H28" s="127"/>
    </row>
    <row r="29" spans="1:8" s="118" customFormat="1" ht="15.75" x14ac:dyDescent="0.2">
      <c r="A29" s="131" t="s">
        <v>4006</v>
      </c>
      <c r="B29" s="131" t="s">
        <v>614</v>
      </c>
      <c r="C29" s="131"/>
      <c r="D29" s="139"/>
      <c r="E29" s="133">
        <v>75000</v>
      </c>
      <c r="F29" s="134">
        <v>7220227.5</v>
      </c>
      <c r="G29" s="134">
        <v>0.7459384255155127</v>
      </c>
      <c r="H29" s="127"/>
    </row>
    <row r="30" spans="1:8" s="118" customFormat="1" ht="15.75" x14ac:dyDescent="0.2">
      <c r="A30" s="131" t="s">
        <v>5416</v>
      </c>
      <c r="B30" s="131" t="s">
        <v>437</v>
      </c>
      <c r="C30" s="131"/>
      <c r="D30" s="139"/>
      <c r="E30" s="133">
        <v>59200</v>
      </c>
      <c r="F30" s="134">
        <v>6815559.8399999999</v>
      </c>
      <c r="G30" s="134">
        <v>0.70413127232574857</v>
      </c>
      <c r="H30" s="127"/>
    </row>
    <row r="31" spans="1:8" s="118" customFormat="1" ht="15.75" x14ac:dyDescent="0.2">
      <c r="A31" s="131" t="s">
        <v>2282</v>
      </c>
      <c r="B31" s="131" t="s">
        <v>1917</v>
      </c>
      <c r="C31" s="131"/>
      <c r="D31" s="139"/>
      <c r="E31" s="133">
        <v>100000</v>
      </c>
      <c r="F31" s="134">
        <v>6738160</v>
      </c>
      <c r="G31" s="134">
        <v>0.69613491559256357</v>
      </c>
      <c r="H31" s="127"/>
    </row>
    <row r="32" spans="1:8" s="118" customFormat="1" ht="15.75" x14ac:dyDescent="0.2">
      <c r="A32" s="131" t="s">
        <v>5417</v>
      </c>
      <c r="B32" s="131" t="s">
        <v>618</v>
      </c>
      <c r="C32" s="131"/>
      <c r="D32" s="139"/>
      <c r="E32" s="133">
        <v>100000</v>
      </c>
      <c r="F32" s="134">
        <v>6387870</v>
      </c>
      <c r="G32" s="134">
        <v>0.65994564439940118</v>
      </c>
      <c r="H32" s="127"/>
    </row>
    <row r="33" spans="1:8" s="118" customFormat="1" ht="15.75" x14ac:dyDescent="0.2">
      <c r="A33" s="131" t="s">
        <v>5418</v>
      </c>
      <c r="B33" s="131" t="s">
        <v>625</v>
      </c>
      <c r="C33" s="131"/>
      <c r="D33" s="139"/>
      <c r="E33" s="133">
        <v>100000</v>
      </c>
      <c r="F33" s="134">
        <v>6379010</v>
      </c>
      <c r="G33" s="134">
        <v>0.6590302972790969</v>
      </c>
      <c r="H33" s="127"/>
    </row>
    <row r="34" spans="1:8" s="118" customFormat="1" ht="15.75" x14ac:dyDescent="0.2">
      <c r="A34" s="131" t="s">
        <v>5419</v>
      </c>
      <c r="B34" s="131" t="s">
        <v>401</v>
      </c>
      <c r="C34" s="131"/>
      <c r="D34" s="139"/>
      <c r="E34" s="133">
        <v>50000</v>
      </c>
      <c r="F34" s="134">
        <v>5174805</v>
      </c>
      <c r="G34" s="134">
        <v>0.53462108971632849</v>
      </c>
      <c r="H34" s="127"/>
    </row>
    <row r="35" spans="1:8" s="118" customFormat="1" ht="15.75" x14ac:dyDescent="0.2">
      <c r="A35" s="131" t="s">
        <v>2286</v>
      </c>
      <c r="B35" s="131" t="s">
        <v>413</v>
      </c>
      <c r="C35" s="131"/>
      <c r="D35" s="139"/>
      <c r="E35" s="133">
        <v>50000</v>
      </c>
      <c r="F35" s="134">
        <v>4722510</v>
      </c>
      <c r="G35" s="134">
        <v>0.48789344572331877</v>
      </c>
      <c r="H35" s="127"/>
    </row>
    <row r="36" spans="1:8" s="118" customFormat="1" ht="15.75" x14ac:dyDescent="0.2">
      <c r="A36" s="131" t="s">
        <v>3085</v>
      </c>
      <c r="B36" s="131" t="s">
        <v>1482</v>
      </c>
      <c r="C36" s="131"/>
      <c r="D36" s="139"/>
      <c r="E36" s="133">
        <v>42000</v>
      </c>
      <c r="F36" s="134">
        <v>4283928.6000000006</v>
      </c>
      <c r="G36" s="134">
        <v>0.44258258550784929</v>
      </c>
      <c r="H36" s="127"/>
    </row>
    <row r="37" spans="1:8" s="118" customFormat="1" ht="15.75" x14ac:dyDescent="0.2">
      <c r="A37" s="131" t="s">
        <v>5420</v>
      </c>
      <c r="B37" s="131" t="s">
        <v>156</v>
      </c>
      <c r="C37" s="131"/>
      <c r="D37" s="139"/>
      <c r="E37" s="133">
        <v>41000</v>
      </c>
      <c r="F37" s="134">
        <v>4182110.7</v>
      </c>
      <c r="G37" s="134">
        <v>0.43206354244233697</v>
      </c>
      <c r="H37" s="127"/>
    </row>
    <row r="38" spans="1:8" s="118" customFormat="1" ht="15.75" x14ac:dyDescent="0.2">
      <c r="A38" s="131" t="s">
        <v>5421</v>
      </c>
      <c r="B38" s="131" t="s">
        <v>447</v>
      </c>
      <c r="C38" s="131"/>
      <c r="D38" s="139"/>
      <c r="E38" s="133">
        <v>35000</v>
      </c>
      <c r="F38" s="134">
        <v>4130930.9999999995</v>
      </c>
      <c r="G38" s="134">
        <v>0.4267760491000071</v>
      </c>
      <c r="H38" s="127"/>
    </row>
    <row r="39" spans="1:8" s="118" customFormat="1" ht="15.75" x14ac:dyDescent="0.2">
      <c r="A39" s="131" t="s">
        <v>5422</v>
      </c>
      <c r="B39" s="131" t="s">
        <v>620</v>
      </c>
      <c r="C39" s="131"/>
      <c r="D39" s="139"/>
      <c r="E39" s="133">
        <v>37500</v>
      </c>
      <c r="F39" s="134">
        <v>2886990</v>
      </c>
      <c r="G39" s="134">
        <v>0.29826162334622142</v>
      </c>
      <c r="H39" s="127"/>
    </row>
    <row r="40" spans="1:8" s="118" customFormat="1" ht="15.75" x14ac:dyDescent="0.2">
      <c r="A40" s="131" t="s">
        <v>5423</v>
      </c>
      <c r="B40" s="131" t="s">
        <v>422</v>
      </c>
      <c r="C40" s="131"/>
      <c r="D40" s="139"/>
      <c r="E40" s="133">
        <v>36000</v>
      </c>
      <c r="F40" s="134">
        <v>2720188.8000000003</v>
      </c>
      <c r="G40" s="134">
        <v>0.2810290050523937</v>
      </c>
      <c r="H40" s="127"/>
    </row>
    <row r="41" spans="1:8" s="118" customFormat="1" ht="15.75" x14ac:dyDescent="0.2">
      <c r="A41" s="131" t="s">
        <v>5424</v>
      </c>
      <c r="B41" s="131" t="s">
        <v>445</v>
      </c>
      <c r="C41" s="131"/>
      <c r="D41" s="139"/>
      <c r="E41" s="133">
        <v>15000</v>
      </c>
      <c r="F41" s="134">
        <v>1520995.5</v>
      </c>
      <c r="G41" s="134">
        <v>0.15713756782403046</v>
      </c>
      <c r="H41" s="127"/>
    </row>
    <row r="42" spans="1:8" s="118" customFormat="1" ht="15.75" x14ac:dyDescent="0.2">
      <c r="A42" s="131" t="s">
        <v>5425</v>
      </c>
      <c r="B42" s="131" t="s">
        <v>636</v>
      </c>
      <c r="C42" s="131"/>
      <c r="D42" s="139"/>
      <c r="E42" s="133">
        <v>11100</v>
      </c>
      <c r="F42" s="134">
        <v>853400.19</v>
      </c>
      <c r="G42" s="134">
        <v>8.8166750156174339E-2</v>
      </c>
      <c r="H42" s="127"/>
    </row>
    <row r="43" spans="1:8" s="118" customFormat="1" ht="15.75" x14ac:dyDescent="0.2">
      <c r="A43" s="131" t="s">
        <v>5426</v>
      </c>
      <c r="B43" s="131" t="s">
        <v>402</v>
      </c>
      <c r="C43" s="131"/>
      <c r="D43" s="139"/>
      <c r="E43" s="133">
        <v>6900</v>
      </c>
      <c r="F43" s="134">
        <v>752050.32000000007</v>
      </c>
      <c r="G43" s="134">
        <v>7.7696060353948326E-2</v>
      </c>
      <c r="H43" s="127"/>
    </row>
    <row r="44" spans="1:8" s="118" customFormat="1" ht="15.75" x14ac:dyDescent="0.2">
      <c r="A44" s="131" t="s">
        <v>5427</v>
      </c>
      <c r="B44" s="131" t="s">
        <v>158</v>
      </c>
      <c r="C44" s="131"/>
      <c r="D44" s="139"/>
      <c r="E44" s="133">
        <v>5000</v>
      </c>
      <c r="F44" s="134">
        <v>514154</v>
      </c>
      <c r="G44" s="134">
        <v>5.3118440552254467E-2</v>
      </c>
      <c r="H44" s="127"/>
    </row>
    <row r="45" spans="1:8" s="118" customFormat="1" ht="15.75" x14ac:dyDescent="0.2">
      <c r="A45" s="131" t="s">
        <v>5428</v>
      </c>
      <c r="B45" s="131" t="s">
        <v>1506</v>
      </c>
      <c r="C45" s="131"/>
      <c r="D45" s="139"/>
      <c r="E45" s="133">
        <v>2900</v>
      </c>
      <c r="F45" s="134">
        <v>293552.5</v>
      </c>
      <c r="G45" s="134">
        <v>3.0327588660626348E-2</v>
      </c>
      <c r="H45" s="127"/>
    </row>
    <row r="46" spans="1:8" s="118" customFormat="1" ht="15.75" x14ac:dyDescent="0.2">
      <c r="A46" s="131" t="s">
        <v>5429</v>
      </c>
      <c r="B46" s="131" t="s">
        <v>1483</v>
      </c>
      <c r="C46" s="131"/>
      <c r="D46" s="139"/>
      <c r="E46" s="133">
        <v>1000</v>
      </c>
      <c r="F46" s="134">
        <v>102568.7</v>
      </c>
      <c r="G46" s="134">
        <v>1.0596609952411188E-2</v>
      </c>
      <c r="H46" s="127"/>
    </row>
    <row r="47" spans="1:8" s="118" customFormat="1" ht="15.75" x14ac:dyDescent="0.2">
      <c r="A47" s="136"/>
      <c r="B47" s="136"/>
      <c r="C47" s="136"/>
      <c r="D47" s="136"/>
      <c r="E47" s="139"/>
      <c r="F47" s="140"/>
      <c r="G47" s="140"/>
      <c r="H47" s="127"/>
    </row>
    <row r="48" spans="1:8" s="118" customFormat="1" ht="15.75" x14ac:dyDescent="0.2">
      <c r="A48" s="144" t="s">
        <v>4</v>
      </c>
      <c r="B48" s="144"/>
      <c r="C48" s="144"/>
      <c r="D48" s="144"/>
      <c r="E48" s="139"/>
      <c r="F48" s="125"/>
      <c r="G48" s="126"/>
      <c r="H48" s="127"/>
    </row>
    <row r="49" spans="1:8" s="118" customFormat="1" ht="15.75" x14ac:dyDescent="0.2">
      <c r="A49" s="131" t="s">
        <v>5430</v>
      </c>
      <c r="B49" s="131" t="s">
        <v>2744</v>
      </c>
      <c r="C49" s="131"/>
      <c r="D49" s="139"/>
      <c r="E49" s="133">
        <v>265000</v>
      </c>
      <c r="F49" s="134">
        <v>26445781</v>
      </c>
      <c r="G49" s="134">
        <v>2.7322522332316943</v>
      </c>
      <c r="H49" s="127"/>
    </row>
    <row r="50" spans="1:8" s="118" customFormat="1" ht="15.75" x14ac:dyDescent="0.2">
      <c r="A50" s="131" t="s">
        <v>3031</v>
      </c>
      <c r="B50" s="131" t="s">
        <v>569</v>
      </c>
      <c r="C50" s="131"/>
      <c r="D50" s="139"/>
      <c r="E50" s="133">
        <v>140000</v>
      </c>
      <c r="F50" s="134">
        <v>14118566</v>
      </c>
      <c r="G50" s="134">
        <v>1.45869910099435</v>
      </c>
      <c r="H50" s="127"/>
    </row>
    <row r="51" spans="1:8" s="118" customFormat="1" ht="15.75" x14ac:dyDescent="0.2">
      <c r="A51" s="131" t="s">
        <v>5431</v>
      </c>
      <c r="B51" s="131" t="s">
        <v>384</v>
      </c>
      <c r="C51" s="131"/>
      <c r="D51" s="139"/>
      <c r="E51" s="133">
        <v>100000</v>
      </c>
      <c r="F51" s="134">
        <v>10164900</v>
      </c>
      <c r="G51" s="134">
        <v>1.0502367096009744</v>
      </c>
      <c r="H51" s="127"/>
    </row>
    <row r="52" spans="1:8" s="118" customFormat="1" ht="15.75" x14ac:dyDescent="0.2">
      <c r="A52" s="131" t="s">
        <v>3032</v>
      </c>
      <c r="B52" s="131" t="s">
        <v>397</v>
      </c>
      <c r="C52" s="131"/>
      <c r="D52" s="139"/>
      <c r="E52" s="133">
        <v>100000</v>
      </c>
      <c r="F52" s="134">
        <v>10139190</v>
      </c>
      <c r="G52" s="134">
        <v>1.0475805499550348</v>
      </c>
      <c r="H52" s="127"/>
    </row>
    <row r="53" spans="1:8" s="118" customFormat="1" ht="15.75" x14ac:dyDescent="0.2">
      <c r="A53" s="131" t="s">
        <v>5432</v>
      </c>
      <c r="B53" s="131" t="s">
        <v>909</v>
      </c>
      <c r="C53" s="131"/>
      <c r="D53" s="139"/>
      <c r="E53" s="133">
        <v>100000</v>
      </c>
      <c r="F53" s="134">
        <v>9985970</v>
      </c>
      <c r="G53" s="134">
        <v>1.0317510368881007</v>
      </c>
      <c r="H53" s="127"/>
    </row>
    <row r="54" spans="1:8" s="118" customFormat="1" ht="15.75" x14ac:dyDescent="0.2">
      <c r="A54" s="131" t="s">
        <v>5433</v>
      </c>
      <c r="B54" s="131" t="s">
        <v>1693</v>
      </c>
      <c r="C54" s="131"/>
      <c r="D54" s="139"/>
      <c r="E54" s="133">
        <v>100000</v>
      </c>
      <c r="F54" s="134">
        <v>9932890</v>
      </c>
      <c r="G54" s="134">
        <v>1.0262672191515594</v>
      </c>
      <c r="H54" s="127"/>
    </row>
    <row r="55" spans="1:8" s="118" customFormat="1" ht="15.75" x14ac:dyDescent="0.2">
      <c r="A55" s="131" t="s">
        <v>5434</v>
      </c>
      <c r="B55" s="131" t="s">
        <v>1515</v>
      </c>
      <c r="C55" s="131"/>
      <c r="D55" s="139"/>
      <c r="E55" s="133">
        <v>100000</v>
      </c>
      <c r="F55" s="134">
        <v>9874910</v>
      </c>
      <c r="G55" s="134">
        <v>1.020277171066317</v>
      </c>
      <c r="H55" s="127"/>
    </row>
    <row r="56" spans="1:8" s="118" customFormat="1" ht="15.75" x14ac:dyDescent="0.2">
      <c r="A56" s="131" t="s">
        <v>5435</v>
      </c>
      <c r="B56" s="131" t="s">
        <v>373</v>
      </c>
      <c r="C56" s="131"/>
      <c r="D56" s="139"/>
      <c r="E56" s="133">
        <v>100000</v>
      </c>
      <c r="F56" s="134">
        <v>9839610</v>
      </c>
      <c r="G56" s="134">
        <v>1.016630246309348</v>
      </c>
      <c r="H56" s="127"/>
    </row>
    <row r="57" spans="1:8" s="118" customFormat="1" ht="15.75" x14ac:dyDescent="0.2">
      <c r="A57" s="131" t="s">
        <v>5436</v>
      </c>
      <c r="B57" s="131" t="s">
        <v>1534</v>
      </c>
      <c r="C57" s="131"/>
      <c r="D57" s="139"/>
      <c r="E57" s="133">
        <v>100000</v>
      </c>
      <c r="F57" s="134">
        <v>9782000</v>
      </c>
      <c r="G57" s="134">
        <v>1.0106784237810484</v>
      </c>
      <c r="H57" s="127"/>
    </row>
    <row r="58" spans="1:8" s="118" customFormat="1" ht="15.75" x14ac:dyDescent="0.2">
      <c r="A58" s="131" t="s">
        <v>2997</v>
      </c>
      <c r="B58" s="131" t="s">
        <v>568</v>
      </c>
      <c r="C58" s="131"/>
      <c r="D58" s="139"/>
      <c r="E58" s="133">
        <v>80000</v>
      </c>
      <c r="F58" s="134">
        <v>8278616</v>
      </c>
      <c r="G58" s="134">
        <v>0.85536034081133394</v>
      </c>
      <c r="H58" s="127"/>
    </row>
    <row r="59" spans="1:8" s="118" customFormat="1" ht="15.75" x14ac:dyDescent="0.2">
      <c r="A59" s="131" t="s">
        <v>5437</v>
      </c>
      <c r="B59" s="131" t="s">
        <v>2480</v>
      </c>
      <c r="C59" s="131"/>
      <c r="D59" s="139"/>
      <c r="E59" s="133">
        <v>75000</v>
      </c>
      <c r="F59" s="134">
        <v>7480567.5</v>
      </c>
      <c r="G59" s="134">
        <v>0.77291210194697457</v>
      </c>
      <c r="H59" s="127"/>
    </row>
    <row r="60" spans="1:8" s="118" customFormat="1" ht="15.75" x14ac:dyDescent="0.2">
      <c r="A60" s="131" t="s">
        <v>5438</v>
      </c>
      <c r="B60" s="131" t="s">
        <v>716</v>
      </c>
      <c r="C60" s="131"/>
      <c r="D60" s="139"/>
      <c r="E60" s="133">
        <v>75000</v>
      </c>
      <c r="F60" s="134">
        <v>7394737.5</v>
      </c>
      <c r="G60" s="134">
        <v>0.76404480585942092</v>
      </c>
      <c r="H60" s="127"/>
    </row>
    <row r="61" spans="1:8" s="118" customFormat="1" ht="15.75" x14ac:dyDescent="0.2">
      <c r="A61" s="131" t="s">
        <v>5439</v>
      </c>
      <c r="B61" s="131" t="s">
        <v>740</v>
      </c>
      <c r="C61" s="131"/>
      <c r="D61" s="139"/>
      <c r="E61" s="133">
        <v>62500</v>
      </c>
      <c r="F61" s="134">
        <v>6182081.25</v>
      </c>
      <c r="G61" s="134">
        <v>0.63876248008553838</v>
      </c>
      <c r="H61" s="127"/>
    </row>
    <row r="62" spans="1:8" s="118" customFormat="1" ht="15.75" x14ac:dyDescent="0.2">
      <c r="A62" s="131" t="s">
        <v>5440</v>
      </c>
      <c r="B62" s="131" t="s">
        <v>2483</v>
      </c>
      <c r="C62" s="131"/>
      <c r="D62" s="139"/>
      <c r="E62" s="133">
        <v>50000</v>
      </c>
      <c r="F62" s="134">
        <v>5007865</v>
      </c>
      <c r="G62" s="134">
        <v>0.51745147974105765</v>
      </c>
      <c r="H62" s="127"/>
    </row>
    <row r="63" spans="1:8" s="118" customFormat="1" ht="15.75" x14ac:dyDescent="0.2">
      <c r="A63" s="131" t="s">
        <v>5441</v>
      </c>
      <c r="B63" s="131" t="s">
        <v>357</v>
      </c>
      <c r="C63" s="131"/>
      <c r="D63" s="139"/>
      <c r="E63" s="133">
        <v>50000</v>
      </c>
      <c r="F63" s="134">
        <v>4958855</v>
      </c>
      <c r="G63" s="134">
        <v>0.51238814313088632</v>
      </c>
      <c r="H63" s="127"/>
    </row>
    <row r="64" spans="1:8" s="118" customFormat="1" ht="15.75" x14ac:dyDescent="0.2">
      <c r="A64" s="131" t="s">
        <v>5442</v>
      </c>
      <c r="B64" s="131" t="s">
        <v>2479</v>
      </c>
      <c r="C64" s="131"/>
      <c r="D64" s="139"/>
      <c r="E64" s="133">
        <v>50000</v>
      </c>
      <c r="F64" s="134">
        <v>4956605</v>
      </c>
      <c r="G64" s="134">
        <v>0.51215569041974807</v>
      </c>
      <c r="H64" s="127"/>
    </row>
    <row r="65" spans="1:8" s="118" customFormat="1" ht="15.75" x14ac:dyDescent="0.2">
      <c r="A65" s="131" t="s">
        <v>5443</v>
      </c>
      <c r="B65" s="131" t="s">
        <v>763</v>
      </c>
      <c r="C65" s="131"/>
      <c r="D65" s="139"/>
      <c r="E65" s="133">
        <v>50000</v>
      </c>
      <c r="F65" s="134">
        <v>4926065</v>
      </c>
      <c r="G65" s="134">
        <v>0.50900053228723174</v>
      </c>
      <c r="H65" s="127"/>
    </row>
    <row r="66" spans="1:8" s="118" customFormat="1" ht="15.75" x14ac:dyDescent="0.2">
      <c r="A66" s="131" t="s">
        <v>5444</v>
      </c>
      <c r="B66" s="131" t="s">
        <v>683</v>
      </c>
      <c r="C66" s="131"/>
      <c r="D66" s="139"/>
      <c r="E66" s="133">
        <v>50000</v>
      </c>
      <c r="F66" s="134">
        <v>4899820</v>
      </c>
      <c r="G66" s="134">
        <v>0.50628910055219911</v>
      </c>
      <c r="H66" s="127"/>
    </row>
    <row r="67" spans="1:8" s="118" customFormat="1" ht="15.75" x14ac:dyDescent="0.2">
      <c r="A67" s="131" t="s">
        <v>5445</v>
      </c>
      <c r="B67" s="131" t="s">
        <v>2751</v>
      </c>
      <c r="C67" s="131"/>
      <c r="D67" s="139"/>
      <c r="E67" s="133">
        <v>40000</v>
      </c>
      <c r="F67" s="134">
        <v>4012736</v>
      </c>
      <c r="G67" s="134">
        <v>0.41464239797115132</v>
      </c>
      <c r="H67" s="127"/>
    </row>
    <row r="68" spans="1:8" s="118" customFormat="1" ht="15.75" x14ac:dyDescent="0.2">
      <c r="A68" s="131" t="s">
        <v>5446</v>
      </c>
      <c r="B68" s="131" t="s">
        <v>752</v>
      </c>
      <c r="C68" s="131"/>
      <c r="D68" s="139"/>
      <c r="E68" s="133">
        <v>40000</v>
      </c>
      <c r="F68" s="134">
        <v>3958728</v>
      </c>
      <c r="G68" s="134">
        <v>0.40906270640530501</v>
      </c>
      <c r="H68" s="127"/>
    </row>
    <row r="69" spans="1:8" s="118" customFormat="1" ht="15.75" x14ac:dyDescent="0.2">
      <c r="A69" s="131" t="s">
        <v>5447</v>
      </c>
      <c r="B69" s="131" t="s">
        <v>355</v>
      </c>
      <c r="C69" s="131"/>
      <c r="D69" s="139"/>
      <c r="E69" s="133">
        <v>30000</v>
      </c>
      <c r="F69" s="134">
        <v>3094440</v>
      </c>
      <c r="G69" s="134">
        <v>0.31977111138119368</v>
      </c>
      <c r="H69" s="127"/>
    </row>
    <row r="70" spans="1:8" s="118" customFormat="1" ht="15.75" x14ac:dyDescent="0.2">
      <c r="A70" s="131" t="s">
        <v>5448</v>
      </c>
      <c r="B70" s="131" t="s">
        <v>833</v>
      </c>
      <c r="C70" s="131"/>
      <c r="D70" s="139"/>
      <c r="E70" s="133">
        <v>30000</v>
      </c>
      <c r="F70" s="134">
        <v>3079842</v>
      </c>
      <c r="G70" s="134">
        <v>0.31826295819132877</v>
      </c>
      <c r="H70" s="127"/>
    </row>
    <row r="71" spans="1:8" s="118" customFormat="1" ht="15.75" x14ac:dyDescent="0.2">
      <c r="A71" s="131" t="s">
        <v>5449</v>
      </c>
      <c r="B71" s="131" t="s">
        <v>3540</v>
      </c>
      <c r="C71" s="131"/>
      <c r="D71" s="139"/>
      <c r="E71" s="133">
        <v>30000</v>
      </c>
      <c r="F71" s="134">
        <v>2981280</v>
      </c>
      <c r="G71" s="134">
        <v>0.30808028969568096</v>
      </c>
      <c r="H71" s="127"/>
    </row>
    <row r="72" spans="1:8" s="118" customFormat="1" ht="15.75" x14ac:dyDescent="0.2">
      <c r="A72" s="131" t="s">
        <v>2310</v>
      </c>
      <c r="B72" s="131" t="s">
        <v>926</v>
      </c>
      <c r="C72" s="131"/>
      <c r="D72" s="139"/>
      <c r="E72" s="133">
        <v>30000</v>
      </c>
      <c r="F72" s="134">
        <v>2877846</v>
      </c>
      <c r="G72" s="134">
        <v>0.29739428359618181</v>
      </c>
      <c r="H72" s="127"/>
    </row>
    <row r="73" spans="1:8" s="118" customFormat="1" ht="15.75" x14ac:dyDescent="0.2">
      <c r="A73" s="131" t="s">
        <v>2598</v>
      </c>
      <c r="B73" s="131" t="s">
        <v>1904</v>
      </c>
      <c r="C73" s="131"/>
      <c r="D73" s="139"/>
      <c r="E73" s="133">
        <v>25000</v>
      </c>
      <c r="F73" s="134">
        <v>2559987.5</v>
      </c>
      <c r="G73" s="134">
        <v>0.26455558578136606</v>
      </c>
      <c r="H73" s="127"/>
    </row>
    <row r="74" spans="1:8" s="118" customFormat="1" ht="15.75" x14ac:dyDescent="0.2">
      <c r="A74" s="131" t="s">
        <v>2599</v>
      </c>
      <c r="B74" s="131" t="s">
        <v>379</v>
      </c>
      <c r="C74" s="131"/>
      <c r="D74" s="139"/>
      <c r="E74" s="133">
        <v>25000</v>
      </c>
      <c r="F74" s="134">
        <v>2526267.5</v>
      </c>
      <c r="G74" s="134">
        <v>0.26107189448377421</v>
      </c>
      <c r="H74" s="127"/>
    </row>
    <row r="75" spans="1:8" s="118" customFormat="1" ht="15.75" x14ac:dyDescent="0.2">
      <c r="A75" s="131" t="s">
        <v>2600</v>
      </c>
      <c r="B75" s="131" t="s">
        <v>1016</v>
      </c>
      <c r="C75" s="131"/>
      <c r="D75" s="139"/>
      <c r="E75" s="133">
        <v>25000</v>
      </c>
      <c r="F75" s="134">
        <v>2519655</v>
      </c>
      <c r="G75" s="134">
        <v>0.26038874179381793</v>
      </c>
      <c r="H75" s="127"/>
    </row>
    <row r="76" spans="1:8" s="118" customFormat="1" ht="15.75" x14ac:dyDescent="0.2">
      <c r="A76" s="131" t="s">
        <v>2601</v>
      </c>
      <c r="B76" s="131" t="s">
        <v>686</v>
      </c>
      <c r="C76" s="131"/>
      <c r="D76" s="139"/>
      <c r="E76" s="133">
        <v>25000</v>
      </c>
      <c r="F76" s="134">
        <v>2407537.5</v>
      </c>
      <c r="G76" s="134">
        <v>0.24880562319779928</v>
      </c>
      <c r="H76" s="127"/>
    </row>
    <row r="77" spans="1:8" s="118" customFormat="1" ht="15.75" x14ac:dyDescent="0.2">
      <c r="A77" s="131" t="s">
        <v>5450</v>
      </c>
      <c r="B77" s="131" t="s">
        <v>1563</v>
      </c>
      <c r="C77" s="131"/>
      <c r="D77" s="139"/>
      <c r="E77" s="133">
        <v>20000</v>
      </c>
      <c r="F77" s="134">
        <v>2064846</v>
      </c>
      <c r="G77" s="134">
        <v>0.21340137063822978</v>
      </c>
      <c r="H77" s="127"/>
    </row>
    <row r="78" spans="1:8" s="118" customFormat="1" ht="15.75" x14ac:dyDescent="0.2">
      <c r="A78" s="131" t="s">
        <v>5451</v>
      </c>
      <c r="B78" s="131" t="s">
        <v>935</v>
      </c>
      <c r="C78" s="131"/>
      <c r="D78" s="139"/>
      <c r="E78" s="133">
        <v>20000</v>
      </c>
      <c r="F78" s="134">
        <v>2064251.9999999998</v>
      </c>
      <c r="G78" s="134">
        <v>0.21334000312248924</v>
      </c>
      <c r="H78" s="127"/>
    </row>
    <row r="79" spans="1:8" s="118" customFormat="1" ht="15.75" x14ac:dyDescent="0.2">
      <c r="A79" s="131" t="s">
        <v>3033</v>
      </c>
      <c r="B79" s="131" t="s">
        <v>388</v>
      </c>
      <c r="C79" s="131"/>
      <c r="D79" s="139"/>
      <c r="E79" s="133">
        <v>19600</v>
      </c>
      <c r="F79" s="134">
        <v>2045875.44</v>
      </c>
      <c r="G79" s="134">
        <v>0.21144147814764722</v>
      </c>
      <c r="H79" s="127"/>
    </row>
    <row r="80" spans="1:8" s="118" customFormat="1" ht="15.75" x14ac:dyDescent="0.2">
      <c r="A80" s="131" t="s">
        <v>3034</v>
      </c>
      <c r="B80" s="131" t="s">
        <v>2482</v>
      </c>
      <c r="C80" s="131"/>
      <c r="D80" s="139"/>
      <c r="E80" s="133">
        <v>20000</v>
      </c>
      <c r="F80" s="134">
        <v>2021776</v>
      </c>
      <c r="G80" s="134">
        <v>0.20895170918546349</v>
      </c>
      <c r="H80" s="127"/>
    </row>
    <row r="81" spans="1:8" s="118" customFormat="1" ht="15.75" x14ac:dyDescent="0.2">
      <c r="A81" s="131" t="s">
        <v>3035</v>
      </c>
      <c r="B81" s="131" t="s">
        <v>2477</v>
      </c>
      <c r="C81" s="131"/>
      <c r="D81" s="139"/>
      <c r="E81" s="133">
        <v>20000</v>
      </c>
      <c r="F81" s="134">
        <v>2009758</v>
      </c>
      <c r="G81" s="134">
        <v>0.20771010177103705</v>
      </c>
      <c r="H81" s="127"/>
    </row>
    <row r="82" spans="1:8" s="118" customFormat="1" ht="15.75" x14ac:dyDescent="0.2">
      <c r="A82" s="131" t="s">
        <v>3036</v>
      </c>
      <c r="B82" s="131" t="s">
        <v>953</v>
      </c>
      <c r="C82" s="131"/>
      <c r="D82" s="139"/>
      <c r="E82" s="133">
        <v>20000</v>
      </c>
      <c r="F82" s="134">
        <v>1996274</v>
      </c>
      <c r="G82" s="134">
        <v>0.20631703850126457</v>
      </c>
      <c r="H82" s="127"/>
    </row>
    <row r="83" spans="1:8" s="118" customFormat="1" ht="15.75" x14ac:dyDescent="0.2">
      <c r="A83" s="131" t="s">
        <v>3037</v>
      </c>
      <c r="B83" s="131" t="s">
        <v>361</v>
      </c>
      <c r="C83" s="131"/>
      <c r="D83" s="139"/>
      <c r="E83" s="133">
        <v>20000</v>
      </c>
      <c r="F83" s="134">
        <v>1970722</v>
      </c>
      <c r="G83" s="134">
        <v>0.20367720220126259</v>
      </c>
      <c r="H83" s="127"/>
    </row>
    <row r="84" spans="1:8" s="118" customFormat="1" ht="15.75" x14ac:dyDescent="0.2">
      <c r="A84" s="131" t="s">
        <v>3038</v>
      </c>
      <c r="B84" s="131" t="s">
        <v>1679</v>
      </c>
      <c r="C84" s="131"/>
      <c r="D84" s="139"/>
      <c r="E84" s="133">
        <v>17000</v>
      </c>
      <c r="F84" s="134">
        <v>1736036.6</v>
      </c>
      <c r="G84" s="134">
        <v>0.17943130998145679</v>
      </c>
      <c r="H84" s="127"/>
    </row>
    <row r="85" spans="1:8" s="118" customFormat="1" ht="15.75" x14ac:dyDescent="0.2">
      <c r="A85" s="131" t="s">
        <v>3039</v>
      </c>
      <c r="B85" s="131" t="s">
        <v>1607</v>
      </c>
      <c r="C85" s="131"/>
      <c r="D85" s="139"/>
      <c r="E85" s="133">
        <v>16200</v>
      </c>
      <c r="F85" s="134">
        <v>1664072.1</v>
      </c>
      <c r="G85" s="134">
        <v>0.17199649081225316</v>
      </c>
      <c r="H85" s="127"/>
    </row>
    <row r="86" spans="1:8" s="118" customFormat="1" ht="15.75" x14ac:dyDescent="0.2">
      <c r="A86" s="131" t="s">
        <v>3040</v>
      </c>
      <c r="B86" s="131" t="s">
        <v>707</v>
      </c>
      <c r="C86" s="131"/>
      <c r="D86" s="139"/>
      <c r="E86" s="133">
        <v>15600</v>
      </c>
      <c r="F86" s="134">
        <v>1613695.2</v>
      </c>
      <c r="G86" s="134">
        <v>0.1667919365972575</v>
      </c>
      <c r="H86" s="127"/>
    </row>
    <row r="87" spans="1:8" s="118" customFormat="1" ht="15.75" x14ac:dyDescent="0.2">
      <c r="A87" s="131" t="s">
        <v>3041</v>
      </c>
      <c r="B87" s="131" t="s">
        <v>356</v>
      </c>
      <c r="C87" s="131"/>
      <c r="D87" s="139"/>
      <c r="E87" s="133">
        <v>15100</v>
      </c>
      <c r="F87" s="134">
        <v>1567786.19</v>
      </c>
      <c r="G87" s="134">
        <v>0.16204897044606961</v>
      </c>
      <c r="H87" s="127"/>
    </row>
    <row r="88" spans="1:8" s="118" customFormat="1" ht="15.75" x14ac:dyDescent="0.2">
      <c r="A88" s="131" t="s">
        <v>5452</v>
      </c>
      <c r="B88" s="131" t="s">
        <v>398</v>
      </c>
      <c r="C88" s="131"/>
      <c r="D88" s="139"/>
      <c r="E88" s="133">
        <v>14300</v>
      </c>
      <c r="F88" s="134">
        <v>1427328.76</v>
      </c>
      <c r="G88" s="134">
        <v>0.14753798804473181</v>
      </c>
      <c r="H88" s="127"/>
    </row>
    <row r="89" spans="1:8" s="118" customFormat="1" ht="15.75" x14ac:dyDescent="0.2">
      <c r="A89" s="131" t="s">
        <v>5453</v>
      </c>
      <c r="B89" s="131" t="s">
        <v>889</v>
      </c>
      <c r="C89" s="131"/>
      <c r="D89" s="139"/>
      <c r="E89" s="133">
        <v>13100</v>
      </c>
      <c r="F89" s="134">
        <v>1354522.97</v>
      </c>
      <c r="G89" s="134">
        <v>0.14001625325714886</v>
      </c>
      <c r="H89" s="127"/>
    </row>
    <row r="90" spans="1:8" s="118" customFormat="1" ht="15.75" x14ac:dyDescent="0.2">
      <c r="A90" s="131" t="s">
        <v>5454</v>
      </c>
      <c r="B90" s="131" t="s">
        <v>1020</v>
      </c>
      <c r="C90" s="131"/>
      <c r="D90" s="139"/>
      <c r="E90" s="133">
        <v>13000</v>
      </c>
      <c r="F90" s="134">
        <v>1335530.3</v>
      </c>
      <c r="G90" s="134">
        <v>0.1380540765312582</v>
      </c>
      <c r="H90" s="127"/>
    </row>
    <row r="91" spans="1:8" s="118" customFormat="1" ht="15.75" x14ac:dyDescent="0.2">
      <c r="A91" s="131" t="s">
        <v>5455</v>
      </c>
      <c r="B91" s="131" t="s">
        <v>944</v>
      </c>
      <c r="C91" s="131"/>
      <c r="D91" s="131"/>
      <c r="E91" s="133">
        <v>11400</v>
      </c>
      <c r="F91" s="134">
        <v>1160934.96</v>
      </c>
      <c r="G91" s="134">
        <v>0.12001622758232333</v>
      </c>
      <c r="H91" s="127"/>
    </row>
    <row r="92" spans="1:8" s="118" customFormat="1" ht="15.75" x14ac:dyDescent="0.2">
      <c r="A92" s="131" t="s">
        <v>3042</v>
      </c>
      <c r="B92" s="131" t="s">
        <v>710</v>
      </c>
      <c r="C92" s="131"/>
      <c r="D92" s="139"/>
      <c r="E92" s="133">
        <v>10000</v>
      </c>
      <c r="F92" s="134">
        <v>1031963.9999999999</v>
      </c>
      <c r="G92" s="134">
        <v>0.10669193900005577</v>
      </c>
      <c r="H92" s="127"/>
    </row>
    <row r="93" spans="1:8" s="118" customFormat="1" ht="15.75" x14ac:dyDescent="0.2">
      <c r="A93" s="131" t="s">
        <v>5456</v>
      </c>
      <c r="B93" s="131" t="s">
        <v>891</v>
      </c>
      <c r="C93" s="131"/>
      <c r="D93" s="139"/>
      <c r="E93" s="133">
        <v>10000</v>
      </c>
      <c r="F93" s="134">
        <v>1031484.0000000001</v>
      </c>
      <c r="G93" s="134">
        <v>0.1066423490883463</v>
      </c>
      <c r="H93" s="127"/>
    </row>
    <row r="94" spans="1:8" s="118" customFormat="1" ht="15.75" x14ac:dyDescent="0.2">
      <c r="A94" s="131" t="s">
        <v>5457</v>
      </c>
      <c r="B94" s="131" t="s">
        <v>766</v>
      </c>
      <c r="C94" s="131"/>
      <c r="D94" s="139"/>
      <c r="E94" s="133">
        <v>10000</v>
      </c>
      <c r="F94" s="134">
        <v>1031251.0000000001</v>
      </c>
      <c r="G94" s="134">
        <v>0.10661827731870401</v>
      </c>
      <c r="H94" s="127"/>
    </row>
    <row r="95" spans="1:8" s="118" customFormat="1" ht="15.75" x14ac:dyDescent="0.2">
      <c r="A95" s="131" t="s">
        <v>3043</v>
      </c>
      <c r="B95" s="131" t="s">
        <v>910</v>
      </c>
      <c r="C95" s="131"/>
      <c r="D95" s="139"/>
      <c r="E95" s="133">
        <v>10000</v>
      </c>
      <c r="F95" s="134">
        <v>1028224</v>
      </c>
      <c r="G95" s="134">
        <v>0.10630555093798599</v>
      </c>
      <c r="H95" s="127"/>
    </row>
    <row r="96" spans="1:8" s="118" customFormat="1" ht="15.75" x14ac:dyDescent="0.2">
      <c r="A96" s="131" t="s">
        <v>5458</v>
      </c>
      <c r="B96" s="131" t="s">
        <v>360</v>
      </c>
      <c r="C96" s="131"/>
      <c r="D96" s="139"/>
      <c r="E96" s="133">
        <v>10000</v>
      </c>
      <c r="F96" s="134">
        <v>1022815</v>
      </c>
      <c r="G96" s="134">
        <v>0.10574673462040966</v>
      </c>
      <c r="H96" s="127"/>
    </row>
    <row r="97" spans="1:8" s="118" customFormat="1" ht="15.75" x14ac:dyDescent="0.2">
      <c r="A97" s="131" t="s">
        <v>5459</v>
      </c>
      <c r="B97" s="131" t="s">
        <v>1647</v>
      </c>
      <c r="C97" s="131"/>
      <c r="D97" s="139"/>
      <c r="E97" s="133">
        <v>10000</v>
      </c>
      <c r="F97" s="134">
        <v>1022221</v>
      </c>
      <c r="G97" s="134">
        <v>0.10568536710466915</v>
      </c>
      <c r="H97" s="127"/>
    </row>
    <row r="98" spans="1:8" s="118" customFormat="1" ht="15.75" x14ac:dyDescent="0.2">
      <c r="A98" s="131" t="s">
        <v>5460</v>
      </c>
      <c r="B98" s="131" t="s">
        <v>1019</v>
      </c>
      <c r="C98" s="131"/>
      <c r="D98" s="139"/>
      <c r="E98" s="133">
        <v>10000</v>
      </c>
      <c r="F98" s="134">
        <v>1021517</v>
      </c>
      <c r="G98" s="134">
        <v>0.10561263523416192</v>
      </c>
      <c r="H98" s="127"/>
    </row>
    <row r="99" spans="1:8" s="118" customFormat="1" ht="15.75" x14ac:dyDescent="0.2">
      <c r="A99" s="131" t="s">
        <v>5461</v>
      </c>
      <c r="B99" s="131" t="s">
        <v>855</v>
      </c>
      <c r="C99" s="131"/>
      <c r="D99" s="139"/>
      <c r="E99" s="133">
        <v>10000</v>
      </c>
      <c r="F99" s="134">
        <v>1016699</v>
      </c>
      <c r="G99" s="134">
        <v>0.10511487649537787</v>
      </c>
      <c r="H99" s="127"/>
    </row>
    <row r="100" spans="1:8" s="118" customFormat="1" ht="15.75" x14ac:dyDescent="0.2">
      <c r="A100" s="131" t="s">
        <v>5462</v>
      </c>
      <c r="B100" s="131" t="s">
        <v>1668</v>
      </c>
      <c r="C100" s="131"/>
      <c r="D100" s="139"/>
      <c r="E100" s="133">
        <v>10000</v>
      </c>
      <c r="F100" s="134">
        <v>1012848</v>
      </c>
      <c r="G100" s="134">
        <v>0.10471702076622527</v>
      </c>
      <c r="H100" s="127"/>
    </row>
    <row r="101" spans="1:8" s="118" customFormat="1" ht="15.75" x14ac:dyDescent="0.2">
      <c r="A101" s="131" t="s">
        <v>5463</v>
      </c>
      <c r="B101" s="131" t="s">
        <v>1003</v>
      </c>
      <c r="C101" s="131"/>
      <c r="D101" s="139"/>
      <c r="E101" s="133">
        <v>10000</v>
      </c>
      <c r="F101" s="134">
        <v>1003795</v>
      </c>
      <c r="G101" s="134">
        <v>0.10378173436892103</v>
      </c>
      <c r="H101" s="127"/>
    </row>
    <row r="102" spans="1:8" s="118" customFormat="1" ht="15.75" x14ac:dyDescent="0.2">
      <c r="A102" s="131" t="s">
        <v>5464</v>
      </c>
      <c r="B102" s="131" t="s">
        <v>847</v>
      </c>
      <c r="C102" s="131"/>
      <c r="D102" s="139"/>
      <c r="E102" s="133">
        <v>10000</v>
      </c>
      <c r="F102" s="134">
        <v>996935</v>
      </c>
      <c r="G102" s="134">
        <v>0.10307301188073956</v>
      </c>
      <c r="H102" s="127"/>
    </row>
    <row r="103" spans="1:8" s="118" customFormat="1" ht="15.75" x14ac:dyDescent="0.2">
      <c r="A103" s="131" t="s">
        <v>3044</v>
      </c>
      <c r="B103" s="131" t="s">
        <v>2307</v>
      </c>
      <c r="C103" s="131"/>
      <c r="D103" s="139"/>
      <c r="E103" s="133">
        <v>10000</v>
      </c>
      <c r="F103" s="134">
        <v>995823.99999999988</v>
      </c>
      <c r="G103" s="134">
        <v>0.10295823189759527</v>
      </c>
      <c r="H103" s="127"/>
    </row>
    <row r="104" spans="1:8" s="118" customFormat="1" ht="15.75" x14ac:dyDescent="0.2">
      <c r="A104" s="131" t="s">
        <v>5465</v>
      </c>
      <c r="B104" s="131" t="s">
        <v>2308</v>
      </c>
      <c r="C104" s="131"/>
      <c r="D104" s="139"/>
      <c r="E104" s="133">
        <v>10000</v>
      </c>
      <c r="F104" s="134">
        <v>949203</v>
      </c>
      <c r="G104" s="134">
        <v>9.8141708410494813E-2</v>
      </c>
      <c r="H104" s="127"/>
    </row>
    <row r="105" spans="1:8" s="118" customFormat="1" ht="15.75" x14ac:dyDescent="0.2">
      <c r="A105" s="131" t="s">
        <v>5466</v>
      </c>
      <c r="B105" s="131" t="s">
        <v>868</v>
      </c>
      <c r="C105" s="131"/>
      <c r="D105" s="139"/>
      <c r="E105" s="133">
        <v>6000</v>
      </c>
      <c r="F105" s="134">
        <v>615800.4</v>
      </c>
      <c r="G105" s="134">
        <v>6.3697113623588417E-2</v>
      </c>
      <c r="H105" s="127"/>
    </row>
    <row r="106" spans="1:8" s="118" customFormat="1" ht="15.75" x14ac:dyDescent="0.2">
      <c r="A106" s="131" t="s">
        <v>5467</v>
      </c>
      <c r="B106" s="131" t="s">
        <v>777</v>
      </c>
      <c r="C106" s="131"/>
      <c r="D106" s="139"/>
      <c r="E106" s="133">
        <v>5100</v>
      </c>
      <c r="F106" s="134">
        <v>520745.18999999994</v>
      </c>
      <c r="G106" s="134">
        <v>5.3876739724781686E-2</v>
      </c>
      <c r="H106" s="127"/>
    </row>
    <row r="107" spans="1:8" s="118" customFormat="1" ht="15.75" x14ac:dyDescent="0.2">
      <c r="A107" s="131" t="s">
        <v>5468</v>
      </c>
      <c r="B107" s="131" t="s">
        <v>1643</v>
      </c>
      <c r="C107" s="131"/>
      <c r="D107" s="139"/>
      <c r="E107" s="133">
        <v>2900</v>
      </c>
      <c r="F107" s="134">
        <v>297453</v>
      </c>
      <c r="G107" s="134">
        <v>3.080790641745022E-2</v>
      </c>
      <c r="H107" s="127"/>
    </row>
    <row r="108" spans="1:8" s="118" customFormat="1" ht="15.75" x14ac:dyDescent="0.2">
      <c r="A108" s="131" t="s">
        <v>5469</v>
      </c>
      <c r="B108" s="131" t="s">
        <v>713</v>
      </c>
      <c r="C108" s="131"/>
      <c r="D108" s="139"/>
      <c r="E108" s="133">
        <v>1000</v>
      </c>
      <c r="F108" s="134">
        <v>102179.9</v>
      </c>
      <c r="G108" s="134">
        <v>1.0633790191952722E-2</v>
      </c>
      <c r="H108" s="127"/>
    </row>
    <row r="109" spans="1:8" s="118" customFormat="1" ht="15.75" x14ac:dyDescent="0.2">
      <c r="A109" s="131" t="s">
        <v>5470</v>
      </c>
      <c r="B109" s="131" t="s">
        <v>2260</v>
      </c>
      <c r="C109" s="131"/>
      <c r="D109" s="139"/>
      <c r="E109" s="133">
        <v>1000</v>
      </c>
      <c r="F109" s="134">
        <v>100899.2</v>
      </c>
      <c r="G109" s="134">
        <v>1.0501478108772834E-2</v>
      </c>
      <c r="H109" s="127"/>
    </row>
    <row r="110" spans="1:8" s="118" customFormat="1" ht="15.75" x14ac:dyDescent="0.2">
      <c r="A110" s="131" t="s">
        <v>5471</v>
      </c>
      <c r="B110" s="131" t="s">
        <v>676</v>
      </c>
      <c r="C110" s="131"/>
      <c r="D110" s="139"/>
      <c r="E110" s="133">
        <v>450</v>
      </c>
      <c r="F110" s="134">
        <v>45669.599999999999</v>
      </c>
      <c r="G110" s="134" t="s">
        <v>473</v>
      </c>
      <c r="H110" s="127"/>
    </row>
    <row r="111" spans="1:8" s="118" customFormat="1" ht="15.75" x14ac:dyDescent="0.2">
      <c r="A111" s="183"/>
      <c r="B111" s="183"/>
      <c r="C111" s="183"/>
      <c r="D111" s="183"/>
      <c r="E111" s="185"/>
      <c r="F111" s="125"/>
      <c r="G111" s="126"/>
      <c r="H111" s="127"/>
    </row>
    <row r="112" spans="1:8" s="118" customFormat="1" ht="15.75" x14ac:dyDescent="0.2">
      <c r="A112" s="128" t="s">
        <v>72</v>
      </c>
      <c r="B112" s="128"/>
      <c r="C112" s="128"/>
      <c r="D112" s="128"/>
      <c r="E112" s="130"/>
      <c r="F112" s="125"/>
      <c r="G112" s="126"/>
      <c r="H112" s="127"/>
    </row>
    <row r="113" spans="1:10" s="118" customFormat="1" ht="31.5" x14ac:dyDescent="0.2">
      <c r="A113" s="131" t="s">
        <v>1032</v>
      </c>
      <c r="B113" s="131" t="s">
        <v>1033</v>
      </c>
      <c r="C113" s="127" t="s">
        <v>1034</v>
      </c>
      <c r="D113" s="132" t="s">
        <v>199</v>
      </c>
      <c r="E113" s="133">
        <v>10000</v>
      </c>
      <c r="F113" s="134">
        <v>961877</v>
      </c>
      <c r="G113" s="134">
        <v>9.9373740636231292E-2</v>
      </c>
      <c r="H113" s="127" t="s">
        <v>10</v>
      </c>
    </row>
    <row r="114" spans="1:10" s="118" customFormat="1" ht="15.75" x14ac:dyDescent="0.2">
      <c r="A114" s="183"/>
      <c r="B114" s="183"/>
      <c r="C114" s="183"/>
      <c r="D114" s="183"/>
      <c r="E114" s="185"/>
      <c r="F114" s="125"/>
      <c r="G114" s="126"/>
      <c r="H114" s="127"/>
    </row>
    <row r="115" spans="1:10" s="118" customFormat="1" ht="15.75" x14ac:dyDescent="0.2">
      <c r="A115" s="128" t="s">
        <v>43</v>
      </c>
      <c r="B115" s="131"/>
      <c r="C115" s="131"/>
      <c r="D115" s="131"/>
      <c r="E115" s="139"/>
      <c r="F115" s="140"/>
      <c r="G115" s="140"/>
      <c r="H115" s="127"/>
    </row>
    <row r="116" spans="1:10" s="118" customFormat="1" ht="15.75" x14ac:dyDescent="0.2">
      <c r="A116" s="131" t="s">
        <v>73</v>
      </c>
      <c r="B116" s="131"/>
      <c r="C116" s="127"/>
      <c r="D116" s="127"/>
      <c r="E116" s="139"/>
      <c r="F116" s="140"/>
      <c r="G116" s="140"/>
      <c r="H116" s="127"/>
    </row>
    <row r="117" spans="1:10" s="118" customFormat="1" ht="31.5" x14ac:dyDescent="0.2">
      <c r="A117" s="131" t="s">
        <v>145</v>
      </c>
      <c r="B117" s="131" t="s">
        <v>115</v>
      </c>
      <c r="C117" s="127" t="s">
        <v>68</v>
      </c>
      <c r="D117" s="132" t="s">
        <v>107</v>
      </c>
      <c r="E117" s="133">
        <v>5676.3779999999997</v>
      </c>
      <c r="F117" s="134">
        <v>21376861.5</v>
      </c>
      <c r="G117" s="134">
        <v>2.2084930716896634</v>
      </c>
      <c r="H117" s="127"/>
    </row>
    <row r="118" spans="1:10" s="118" customFormat="1" ht="15.75" x14ac:dyDescent="0.2">
      <c r="A118" s="131"/>
      <c r="B118" s="131"/>
      <c r="C118" s="131"/>
      <c r="D118" s="131"/>
      <c r="E118" s="139"/>
      <c r="F118" s="140"/>
      <c r="G118" s="140"/>
      <c r="H118" s="127"/>
    </row>
    <row r="119" spans="1:10" s="118" customFormat="1" ht="15.75" x14ac:dyDescent="0.2">
      <c r="A119" s="131" t="s">
        <v>1374</v>
      </c>
      <c r="B119" s="131"/>
      <c r="C119" s="131"/>
      <c r="D119" s="131"/>
      <c r="E119" s="139"/>
      <c r="F119" s="134">
        <v>16012339.830000004</v>
      </c>
      <c r="G119" s="134">
        <v>1.6542719134001711</v>
      </c>
      <c r="H119" s="127"/>
    </row>
    <row r="120" spans="1:10" s="118" customFormat="1" ht="15.75" x14ac:dyDescent="0.2">
      <c r="A120" s="120" t="s">
        <v>18</v>
      </c>
      <c r="B120" s="120"/>
      <c r="C120" s="120"/>
      <c r="D120" s="120"/>
      <c r="E120" s="126">
        <f>SUM(E6:E119)</f>
        <v>9874426.3780000005</v>
      </c>
      <c r="F120" s="126">
        <f>SUM(F6:F119)</f>
        <v>967938807.42000055</v>
      </c>
      <c r="G120" s="126">
        <f>SUM(G6:G119)</f>
        <v>100.00000000030994</v>
      </c>
      <c r="H120" s="127"/>
      <c r="I120" s="141"/>
      <c r="J120" s="141"/>
    </row>
    <row r="121" spans="1:10" s="118" customFormat="1" ht="15.75" x14ac:dyDescent="0.2">
      <c r="A121" s="142"/>
      <c r="B121" s="142"/>
      <c r="C121" s="142"/>
      <c r="D121" s="142"/>
      <c r="E121" s="121"/>
      <c r="F121" s="125"/>
      <c r="G121" s="121"/>
      <c r="H121" s="127"/>
    </row>
    <row r="122" spans="1:10" s="118" customFormat="1" ht="15.75" x14ac:dyDescent="0.2">
      <c r="A122" s="144" t="s">
        <v>2</v>
      </c>
      <c r="B122" s="218">
        <v>22.66</v>
      </c>
      <c r="C122" s="219"/>
      <c r="D122" s="219"/>
      <c r="E122" s="219"/>
      <c r="F122" s="219"/>
      <c r="G122" s="219"/>
      <c r="H122" s="220"/>
    </row>
    <row r="123" spans="1:10" s="118" customFormat="1" ht="15.75" x14ac:dyDescent="0.2">
      <c r="A123" s="144" t="s">
        <v>3</v>
      </c>
      <c r="B123" s="218">
        <v>9.2799999999999994</v>
      </c>
      <c r="C123" s="219"/>
      <c r="D123" s="219"/>
      <c r="E123" s="219"/>
      <c r="F123" s="219"/>
      <c r="G123" s="219"/>
      <c r="H123" s="220"/>
    </row>
    <row r="124" spans="1:10" s="118" customFormat="1" ht="15.75" x14ac:dyDescent="0.2">
      <c r="A124" s="128" t="s">
        <v>30</v>
      </c>
      <c r="B124" s="218">
        <v>7.4496283523270801</v>
      </c>
      <c r="C124" s="219"/>
      <c r="D124" s="219"/>
      <c r="E124" s="219"/>
      <c r="F124" s="219"/>
      <c r="G124" s="219"/>
      <c r="H124" s="220"/>
    </row>
    <row r="125" spans="1:10" s="118" customFormat="1" ht="15.75" x14ac:dyDescent="0.2">
      <c r="A125" s="144"/>
      <c r="B125" s="144"/>
      <c r="C125" s="144"/>
      <c r="D125" s="144"/>
      <c r="E125" s="146"/>
      <c r="F125" s="125"/>
      <c r="G125" s="121"/>
      <c r="H125" s="127"/>
    </row>
    <row r="126" spans="1:10" s="118" customFormat="1" ht="15.75" x14ac:dyDescent="0.2">
      <c r="A126" s="147" t="s">
        <v>8</v>
      </c>
      <c r="B126" s="147"/>
      <c r="C126" s="147"/>
      <c r="D126" s="147"/>
      <c r="E126" s="150"/>
      <c r="F126" s="125"/>
      <c r="G126" s="121"/>
      <c r="H126" s="127"/>
    </row>
    <row r="127" spans="1:10" s="118" customFormat="1" ht="15.75" x14ac:dyDescent="0.2">
      <c r="A127" s="131" t="s">
        <v>5</v>
      </c>
      <c r="B127" s="131"/>
      <c r="C127" s="131"/>
      <c r="D127" s="131"/>
      <c r="E127" s="139"/>
      <c r="F127" s="134">
        <v>694319442.53000021</v>
      </c>
      <c r="G127" s="134">
        <v>71.731749694263357</v>
      </c>
      <c r="H127" s="127"/>
    </row>
    <row r="128" spans="1:10" ht="15.75" x14ac:dyDescent="0.2">
      <c r="A128" s="142" t="s">
        <v>4</v>
      </c>
      <c r="B128" s="142"/>
      <c r="C128" s="142"/>
      <c r="D128" s="142"/>
      <c r="E128" s="146"/>
      <c r="F128" s="134">
        <v>235268286.55999997</v>
      </c>
      <c r="G128" s="134">
        <v>24.306111580320547</v>
      </c>
      <c r="H128" s="127"/>
    </row>
    <row r="129" spans="1:8" ht="15.75" x14ac:dyDescent="0.2">
      <c r="A129" s="131" t="s">
        <v>72</v>
      </c>
      <c r="B129" s="142"/>
      <c r="C129" s="142"/>
      <c r="D129" s="142"/>
      <c r="E129" s="146"/>
      <c r="F129" s="134">
        <v>961877</v>
      </c>
      <c r="G129" s="134">
        <v>9.9373740636231292E-2</v>
      </c>
      <c r="H129" s="127"/>
    </row>
    <row r="130" spans="1:8" ht="15.75" x14ac:dyDescent="0.2">
      <c r="A130" s="142" t="s">
        <v>20</v>
      </c>
      <c r="B130" s="142"/>
      <c r="C130" s="142"/>
      <c r="D130" s="142"/>
      <c r="E130" s="146"/>
      <c r="F130" s="140">
        <v>0</v>
      </c>
      <c r="G130" s="140">
        <v>0</v>
      </c>
      <c r="H130" s="127"/>
    </row>
    <row r="131" spans="1:8" ht="15.75" x14ac:dyDescent="0.2">
      <c r="A131" s="142" t="s">
        <v>19</v>
      </c>
      <c r="B131" s="142"/>
      <c r="C131" s="142"/>
      <c r="D131" s="142"/>
      <c r="E131" s="146"/>
      <c r="F131" s="140">
        <v>0</v>
      </c>
      <c r="G131" s="140">
        <v>0</v>
      </c>
      <c r="H131" s="127"/>
    </row>
    <row r="132" spans="1:8" ht="15.75" x14ac:dyDescent="0.2">
      <c r="A132" s="142" t="s">
        <v>21</v>
      </c>
      <c r="B132" s="142"/>
      <c r="C132" s="142"/>
      <c r="D132" s="142"/>
      <c r="E132" s="146"/>
      <c r="F132" s="140">
        <v>0</v>
      </c>
      <c r="G132" s="140">
        <v>0</v>
      </c>
      <c r="H132" s="127"/>
    </row>
    <row r="133" spans="1:8" ht="15.75" x14ac:dyDescent="0.2">
      <c r="A133" s="142" t="s">
        <v>22</v>
      </c>
      <c r="B133" s="142"/>
      <c r="C133" s="142"/>
      <c r="D133" s="142"/>
      <c r="E133" s="146"/>
      <c r="F133" s="140">
        <v>0</v>
      </c>
      <c r="G133" s="140">
        <v>0</v>
      </c>
      <c r="H133" s="127"/>
    </row>
    <row r="134" spans="1:8" ht="15.75" x14ac:dyDescent="0.2">
      <c r="A134" s="142" t="s">
        <v>23</v>
      </c>
      <c r="B134" s="142"/>
      <c r="C134" s="142"/>
      <c r="D134" s="142"/>
      <c r="E134" s="146"/>
      <c r="F134" s="140">
        <v>0</v>
      </c>
      <c r="G134" s="140">
        <v>0</v>
      </c>
      <c r="H134" s="127"/>
    </row>
    <row r="135" spans="1:8" ht="15.75" x14ac:dyDescent="0.2">
      <c r="A135" s="142" t="s">
        <v>24</v>
      </c>
      <c r="B135" s="142"/>
      <c r="C135" s="142"/>
      <c r="D135" s="142"/>
      <c r="E135" s="146"/>
      <c r="F135" s="140">
        <v>0</v>
      </c>
      <c r="G135" s="140">
        <v>0</v>
      </c>
      <c r="H135" s="127"/>
    </row>
    <row r="136" spans="1:8" ht="15.75" x14ac:dyDescent="0.2">
      <c r="A136" s="142" t="s">
        <v>25</v>
      </c>
      <c r="B136" s="142"/>
      <c r="C136" s="142"/>
      <c r="D136" s="142"/>
      <c r="E136" s="146"/>
      <c r="F136" s="140">
        <v>0</v>
      </c>
      <c r="G136" s="140">
        <v>0</v>
      </c>
      <c r="H136" s="127"/>
    </row>
    <row r="137" spans="1:8" ht="15.75" x14ac:dyDescent="0.2">
      <c r="A137" s="142" t="s">
        <v>26</v>
      </c>
      <c r="B137" s="142"/>
      <c r="C137" s="142"/>
      <c r="D137" s="142"/>
      <c r="E137" s="146"/>
      <c r="F137" s="140">
        <v>0</v>
      </c>
      <c r="G137" s="140">
        <v>0</v>
      </c>
      <c r="H137" s="127"/>
    </row>
    <row r="138" spans="1:8" ht="15.75" x14ac:dyDescent="0.2">
      <c r="A138" s="142" t="s">
        <v>27</v>
      </c>
      <c r="B138" s="142"/>
      <c r="C138" s="142"/>
      <c r="D138" s="142"/>
      <c r="E138" s="146"/>
      <c r="F138" s="140">
        <v>0</v>
      </c>
      <c r="G138" s="140">
        <v>0</v>
      </c>
      <c r="H138" s="127"/>
    </row>
    <row r="139" spans="1:8" ht="15.75" x14ac:dyDescent="0.2">
      <c r="A139" s="142" t="s">
        <v>28</v>
      </c>
      <c r="B139" s="142"/>
      <c r="C139" s="142"/>
      <c r="D139" s="142"/>
      <c r="E139" s="146"/>
      <c r="F139" s="140">
        <v>0</v>
      </c>
      <c r="G139" s="140">
        <v>0</v>
      </c>
      <c r="H139" s="127"/>
    </row>
    <row r="140" spans="1:8" ht="15.75" x14ac:dyDescent="0.2">
      <c r="A140" s="142" t="s">
        <v>29</v>
      </c>
      <c r="B140" s="142"/>
      <c r="C140" s="142"/>
      <c r="D140" s="142"/>
      <c r="E140" s="146"/>
      <c r="F140" s="140">
        <v>0</v>
      </c>
      <c r="G140" s="140">
        <v>0</v>
      </c>
      <c r="H140" s="127"/>
    </row>
    <row r="141" spans="1:8" ht="15.75" x14ac:dyDescent="0.2">
      <c r="A141" s="142" t="s">
        <v>94</v>
      </c>
      <c r="B141" s="142"/>
      <c r="C141" s="142"/>
      <c r="D141" s="142"/>
      <c r="E141" s="146"/>
      <c r="F141" s="140">
        <v>0</v>
      </c>
      <c r="G141" s="140">
        <v>0</v>
      </c>
      <c r="H141" s="127"/>
    </row>
    <row r="142" spans="1:8" ht="31.5" x14ac:dyDescent="0.2">
      <c r="A142" s="131" t="s">
        <v>95</v>
      </c>
      <c r="B142" s="142"/>
      <c r="C142" s="142"/>
      <c r="D142" s="142"/>
      <c r="E142" s="146"/>
      <c r="F142" s="140"/>
      <c r="G142" s="140"/>
      <c r="H142" s="127"/>
    </row>
    <row r="143" spans="1:8" ht="15.75" x14ac:dyDescent="0.2">
      <c r="A143" s="152" t="s">
        <v>9</v>
      </c>
      <c r="B143" s="145"/>
      <c r="C143" s="145"/>
      <c r="D143" s="145"/>
      <c r="E143" s="146"/>
      <c r="F143" s="126">
        <f>SUM(F127:F142)</f>
        <v>930549606.09000015</v>
      </c>
      <c r="G143" s="126">
        <f>SUM(G127:G142)</f>
        <v>96.137235015220128</v>
      </c>
      <c r="H143" s="127"/>
    </row>
    <row r="144" spans="1:8" ht="15.75" x14ac:dyDescent="0.2">
      <c r="A144" s="152"/>
      <c r="B144" s="145"/>
      <c r="C144" s="145"/>
      <c r="D144" s="145"/>
      <c r="E144" s="146"/>
      <c r="F144" s="140"/>
      <c r="G144" s="126"/>
      <c r="H144" s="127"/>
    </row>
    <row r="145" spans="1:9" ht="15.75" x14ac:dyDescent="0.2">
      <c r="A145" s="153" t="s">
        <v>31</v>
      </c>
      <c r="B145" s="143"/>
      <c r="C145" s="143"/>
      <c r="D145" s="143"/>
      <c r="E145" s="146"/>
      <c r="F145" s="140">
        <v>0</v>
      </c>
      <c r="G145" s="140">
        <v>0</v>
      </c>
      <c r="H145" s="127"/>
    </row>
    <row r="146" spans="1:9" ht="15.75" x14ac:dyDescent="0.2">
      <c r="A146" s="153" t="s">
        <v>32</v>
      </c>
      <c r="B146" s="143"/>
      <c r="C146" s="143"/>
      <c r="D146" s="143"/>
      <c r="E146" s="146"/>
      <c r="F146" s="140">
        <v>0</v>
      </c>
      <c r="G146" s="140">
        <v>0</v>
      </c>
      <c r="H146" s="127"/>
    </row>
    <row r="147" spans="1:9" ht="15.75" x14ac:dyDescent="0.2">
      <c r="A147" s="153" t="s">
        <v>33</v>
      </c>
      <c r="B147" s="143"/>
      <c r="C147" s="143"/>
      <c r="D147" s="143"/>
      <c r="E147" s="146"/>
      <c r="F147" s="140">
        <v>0</v>
      </c>
      <c r="G147" s="140">
        <v>0</v>
      </c>
      <c r="H147" s="127"/>
    </row>
    <row r="148" spans="1:9" ht="15.75" x14ac:dyDescent="0.2">
      <c r="A148" s="153" t="s">
        <v>34</v>
      </c>
      <c r="B148" s="143"/>
      <c r="C148" s="143"/>
      <c r="D148" s="143"/>
      <c r="E148" s="146"/>
      <c r="F148" s="134">
        <v>21376861.5</v>
      </c>
      <c r="G148" s="134">
        <v>2.2084930716896634</v>
      </c>
      <c r="H148" s="127"/>
    </row>
    <row r="149" spans="1:9" ht="15.75" x14ac:dyDescent="0.2">
      <c r="A149" s="142" t="s">
        <v>35</v>
      </c>
      <c r="B149" s="143"/>
      <c r="C149" s="143"/>
      <c r="D149" s="143"/>
      <c r="E149" s="146"/>
      <c r="F149" s="134">
        <v>16012339.830000004</v>
      </c>
      <c r="G149" s="134">
        <v>1.6542719134001711</v>
      </c>
      <c r="H149" s="127"/>
    </row>
    <row r="150" spans="1:9" ht="15.75" x14ac:dyDescent="0.2">
      <c r="A150" s="142" t="s">
        <v>36</v>
      </c>
      <c r="B150" s="143"/>
      <c r="C150" s="143"/>
      <c r="D150" s="143"/>
      <c r="E150" s="146"/>
      <c r="F150" s="140">
        <v>0</v>
      </c>
      <c r="G150" s="140">
        <v>0</v>
      </c>
      <c r="H150" s="127"/>
    </row>
    <row r="151" spans="1:9" ht="15.75" x14ac:dyDescent="0.2">
      <c r="A151" s="142" t="s">
        <v>45</v>
      </c>
      <c r="B151" s="142"/>
      <c r="C151" s="142"/>
      <c r="D151" s="142"/>
      <c r="E151" s="146"/>
      <c r="F151" s="140">
        <v>0</v>
      </c>
      <c r="G151" s="140">
        <v>0</v>
      </c>
      <c r="H151" s="127"/>
    </row>
    <row r="152" spans="1:9" ht="15.75" x14ac:dyDescent="0.2">
      <c r="A152" s="152" t="s">
        <v>11</v>
      </c>
      <c r="B152" s="142"/>
      <c r="C152" s="142"/>
      <c r="D152" s="142"/>
      <c r="E152" s="146"/>
      <c r="F152" s="154">
        <f>SUM(F143:F151)</f>
        <v>967938807.4200002</v>
      </c>
      <c r="G152" s="154">
        <f>SUM(G143:G151)</f>
        <v>100.00000000030995</v>
      </c>
      <c r="H152" s="127"/>
      <c r="I152" s="155"/>
    </row>
    <row r="153" spans="1:9" ht="15.75" x14ac:dyDescent="0.2">
      <c r="A153" s="142"/>
      <c r="B153" s="142"/>
      <c r="C153" s="142"/>
      <c r="D153" s="142"/>
      <c r="E153" s="146"/>
      <c r="F153" s="146"/>
      <c r="G153" s="146"/>
      <c r="H153" s="127"/>
      <c r="I153" s="187"/>
    </row>
    <row r="154" spans="1:9" s="114" customFormat="1" ht="15.75" x14ac:dyDescent="0.25">
      <c r="A154" s="213" t="s">
        <v>202</v>
      </c>
      <c r="B154" s="213"/>
      <c r="C154" s="214">
        <v>14564087.6231</v>
      </c>
      <c r="D154" s="214"/>
      <c r="E154" s="214"/>
      <c r="F154" s="214"/>
      <c r="G154" s="214"/>
      <c r="H154" s="214"/>
    </row>
    <row r="155" spans="1:9" s="114" customFormat="1" ht="15.75" x14ac:dyDescent="0.25">
      <c r="A155" s="213" t="s">
        <v>203</v>
      </c>
      <c r="B155" s="213"/>
      <c r="C155" s="214">
        <v>38.847099999999998</v>
      </c>
      <c r="D155" s="214"/>
      <c r="E155" s="214"/>
      <c r="F155" s="214"/>
      <c r="G155" s="214"/>
      <c r="H155" s="214"/>
    </row>
    <row r="156" spans="1:9" s="114" customFormat="1" ht="15.75" x14ac:dyDescent="0.25">
      <c r="A156" s="213" t="s">
        <v>204</v>
      </c>
      <c r="B156" s="213"/>
      <c r="C156" s="214">
        <v>38.7791</v>
      </c>
      <c r="D156" s="214"/>
      <c r="E156" s="214"/>
      <c r="F156" s="214"/>
      <c r="G156" s="214"/>
      <c r="H156" s="214"/>
    </row>
    <row r="157" spans="1:9" s="114" customFormat="1" ht="15.75" x14ac:dyDescent="0.25">
      <c r="A157" s="213"/>
      <c r="B157" s="213"/>
      <c r="C157" s="214"/>
      <c r="D157" s="214"/>
      <c r="E157" s="214"/>
      <c r="F157" s="214"/>
      <c r="G157" s="214"/>
      <c r="H157" s="214"/>
    </row>
    <row r="158" spans="1:9" s="114" customFormat="1" ht="15.75" x14ac:dyDescent="0.25">
      <c r="A158" s="213" t="s">
        <v>205</v>
      </c>
      <c r="B158" s="213"/>
      <c r="C158" s="214">
        <v>10412641.328199999</v>
      </c>
      <c r="D158" s="214"/>
      <c r="E158" s="214"/>
      <c r="F158" s="214"/>
      <c r="G158" s="214"/>
      <c r="H158" s="214"/>
    </row>
    <row r="159" spans="1:9" s="114" customFormat="1" ht="15.75" x14ac:dyDescent="0.25">
      <c r="A159" s="213" t="s">
        <v>206</v>
      </c>
      <c r="B159" s="213"/>
      <c r="C159" s="214">
        <v>38.793599999999998</v>
      </c>
      <c r="D159" s="214"/>
      <c r="E159" s="214"/>
      <c r="F159" s="214"/>
      <c r="G159" s="214"/>
      <c r="H159" s="214"/>
    </row>
    <row r="160" spans="1:9" s="114" customFormat="1" ht="15.75" x14ac:dyDescent="0.25">
      <c r="A160" s="213" t="s">
        <v>207</v>
      </c>
      <c r="B160" s="213"/>
      <c r="C160" s="214">
        <v>38.7179</v>
      </c>
      <c r="D160" s="214"/>
      <c r="E160" s="214"/>
      <c r="F160" s="214"/>
      <c r="G160" s="214"/>
      <c r="H160" s="214"/>
    </row>
    <row r="161" spans="1:8" ht="15.75" x14ac:dyDescent="0.2">
      <c r="A161" s="156"/>
      <c r="B161" s="156"/>
      <c r="C161" s="156"/>
      <c r="D161" s="156"/>
      <c r="E161" s="158"/>
      <c r="F161" s="159"/>
      <c r="G161" s="160"/>
      <c r="H161" s="160"/>
    </row>
    <row r="162" spans="1:8" ht="15.75" x14ac:dyDescent="0.2">
      <c r="A162" s="162" t="s">
        <v>61</v>
      </c>
      <c r="B162" s="163"/>
      <c r="C162" s="163"/>
      <c r="D162" s="163"/>
      <c r="H162" s="167"/>
    </row>
    <row r="163" spans="1:8" ht="15.75" x14ac:dyDescent="0.2">
      <c r="A163" s="163" t="s">
        <v>2209</v>
      </c>
      <c r="B163" s="163"/>
      <c r="C163" s="163"/>
      <c r="D163" s="163"/>
      <c r="E163" s="170"/>
      <c r="F163" s="171" t="s">
        <v>62</v>
      </c>
      <c r="H163" s="167"/>
    </row>
    <row r="164" spans="1:8" ht="15.75" x14ac:dyDescent="0.2">
      <c r="A164" s="163"/>
      <c r="B164" s="163"/>
      <c r="C164" s="163"/>
      <c r="D164" s="163"/>
      <c r="E164" s="170"/>
      <c r="F164" s="171"/>
      <c r="H164" s="167"/>
    </row>
    <row r="165" spans="1:8" ht="15.75" x14ac:dyDescent="0.2">
      <c r="A165" s="163" t="s">
        <v>63</v>
      </c>
      <c r="B165" s="163"/>
      <c r="C165" s="163"/>
      <c r="D165" s="163"/>
      <c r="E165" s="170"/>
      <c r="F165" s="171" t="s">
        <v>62</v>
      </c>
      <c r="H165" s="167"/>
    </row>
    <row r="166" spans="1:8" ht="15.75" x14ac:dyDescent="0.2">
      <c r="A166" s="162"/>
      <c r="B166" s="163"/>
      <c r="C166" s="163"/>
      <c r="D166" s="163"/>
      <c r="E166" s="170"/>
      <c r="F166" s="171"/>
      <c r="H166" s="167"/>
    </row>
    <row r="167" spans="1:8" ht="15.75" x14ac:dyDescent="0.2">
      <c r="A167" s="163" t="s">
        <v>64</v>
      </c>
      <c r="B167" s="163"/>
      <c r="C167" s="163"/>
      <c r="D167" s="163"/>
      <c r="E167" s="170"/>
      <c r="F167" s="171" t="s">
        <v>62</v>
      </c>
      <c r="H167" s="167"/>
    </row>
    <row r="168" spans="1:8" ht="15.75" x14ac:dyDescent="0.2">
      <c r="A168" s="163"/>
      <c r="B168" s="163"/>
      <c r="C168" s="163"/>
      <c r="D168" s="163"/>
      <c r="E168" s="170"/>
      <c r="F168" s="171"/>
      <c r="H168" s="167"/>
    </row>
    <row r="169" spans="1:8" ht="15.75" x14ac:dyDescent="0.2">
      <c r="A169" s="163" t="s">
        <v>65</v>
      </c>
      <c r="B169" s="163"/>
      <c r="C169" s="163"/>
      <c r="D169" s="163"/>
      <c r="E169" s="170"/>
      <c r="F169" s="171" t="s">
        <v>62</v>
      </c>
      <c r="H169" s="167"/>
    </row>
    <row r="170" spans="1:8" ht="15.75" x14ac:dyDescent="0.2">
      <c r="A170" s="181"/>
      <c r="B170" s="163"/>
      <c r="C170" s="163"/>
      <c r="D170" s="163"/>
      <c r="E170" s="170"/>
      <c r="F170" s="171"/>
      <c r="H170" s="167"/>
    </row>
    <row r="171" spans="1:8" ht="15.75" x14ac:dyDescent="0.2">
      <c r="A171" s="181"/>
      <c r="B171" s="163"/>
      <c r="C171" s="163"/>
      <c r="D171" s="163"/>
      <c r="E171" s="170"/>
      <c r="F171" s="171"/>
      <c r="H171" s="167"/>
    </row>
    <row r="172" spans="1:8" ht="15.75" x14ac:dyDescent="0.2">
      <c r="A172" s="163"/>
      <c r="B172" s="163"/>
      <c r="C172" s="163"/>
      <c r="D172" s="163"/>
      <c r="H172" s="167"/>
    </row>
    <row r="173" spans="1:8" ht="15.75" x14ac:dyDescent="0.2">
      <c r="A173" s="163"/>
      <c r="B173" s="163"/>
      <c r="C173" s="163"/>
      <c r="D173" s="163"/>
      <c r="H173" s="167"/>
    </row>
    <row r="174" spans="1:8" x14ac:dyDescent="0.2">
      <c r="H174" s="167"/>
    </row>
    <row r="175" spans="1:8" x14ac:dyDescent="0.2">
      <c r="H175" s="167"/>
    </row>
    <row r="176" spans="1:8" x14ac:dyDescent="0.2">
      <c r="H176" s="167"/>
    </row>
    <row r="177" spans="8:8" x14ac:dyDescent="0.2">
      <c r="H177" s="167"/>
    </row>
    <row r="178" spans="8:8" x14ac:dyDescent="0.2">
      <c r="H178" s="167"/>
    </row>
    <row r="179" spans="8:8" x14ac:dyDescent="0.2">
      <c r="H179" s="167"/>
    </row>
    <row r="180" spans="8:8" x14ac:dyDescent="0.2">
      <c r="H180" s="167"/>
    </row>
    <row r="181" spans="8:8" x14ac:dyDescent="0.2">
      <c r="H181" s="167"/>
    </row>
    <row r="182" spans="8:8" x14ac:dyDescent="0.2">
      <c r="H182" s="167"/>
    </row>
    <row r="183" spans="8:8" x14ac:dyDescent="0.2">
      <c r="H183" s="167"/>
    </row>
    <row r="184" spans="8:8" x14ac:dyDescent="0.2">
      <c r="H184" s="167"/>
    </row>
    <row r="185" spans="8:8" x14ac:dyDescent="0.2">
      <c r="H185" s="167"/>
    </row>
    <row r="186" spans="8:8" x14ac:dyDescent="0.2">
      <c r="H186" s="167"/>
    </row>
    <row r="187" spans="8:8" x14ac:dyDescent="0.2">
      <c r="H187" s="167"/>
    </row>
    <row r="188" spans="8:8" x14ac:dyDescent="0.2">
      <c r="H188" s="167"/>
    </row>
    <row r="189" spans="8:8" x14ac:dyDescent="0.2">
      <c r="H189" s="167"/>
    </row>
    <row r="190" spans="8:8" x14ac:dyDescent="0.2">
      <c r="H190" s="167"/>
    </row>
    <row r="191" spans="8:8" x14ac:dyDescent="0.2">
      <c r="H191" s="167"/>
    </row>
    <row r="192" spans="8:8" x14ac:dyDescent="0.2">
      <c r="H192" s="167"/>
    </row>
    <row r="193" spans="8:8" x14ac:dyDescent="0.2">
      <c r="H193" s="167"/>
    </row>
    <row r="194" spans="8:8" x14ac:dyDescent="0.2">
      <c r="H194" s="167"/>
    </row>
    <row r="195" spans="8:8" x14ac:dyDescent="0.2">
      <c r="H195" s="167"/>
    </row>
    <row r="196" spans="8:8" x14ac:dyDescent="0.2">
      <c r="H196" s="167"/>
    </row>
    <row r="197" spans="8:8" x14ac:dyDescent="0.2">
      <c r="H197" s="167"/>
    </row>
    <row r="198" spans="8:8" x14ac:dyDescent="0.2">
      <c r="H198" s="167"/>
    </row>
    <row r="199" spans="8:8" x14ac:dyDescent="0.2">
      <c r="H199" s="167"/>
    </row>
    <row r="200" spans="8:8" x14ac:dyDescent="0.2">
      <c r="H200" s="167"/>
    </row>
    <row r="201" spans="8:8" x14ac:dyDescent="0.2">
      <c r="H201" s="167"/>
    </row>
    <row r="202" spans="8:8" x14ac:dyDescent="0.2">
      <c r="H202" s="167"/>
    </row>
    <row r="203" spans="8:8" x14ac:dyDescent="0.2">
      <c r="H203" s="167"/>
    </row>
    <row r="204" spans="8:8" x14ac:dyDescent="0.2">
      <c r="H204" s="167"/>
    </row>
    <row r="205" spans="8:8" x14ac:dyDescent="0.2">
      <c r="H205" s="167"/>
    </row>
    <row r="206" spans="8:8" x14ac:dyDescent="0.2">
      <c r="H206" s="167"/>
    </row>
    <row r="207" spans="8:8" x14ac:dyDescent="0.2">
      <c r="H207" s="167"/>
    </row>
    <row r="208" spans="8:8" x14ac:dyDescent="0.2">
      <c r="H208" s="167"/>
    </row>
    <row r="209" spans="8:8" x14ac:dyDescent="0.2">
      <c r="H209" s="167"/>
    </row>
    <row r="210" spans="8:8" x14ac:dyDescent="0.2">
      <c r="H210" s="167"/>
    </row>
    <row r="211" spans="8:8" x14ac:dyDescent="0.2">
      <c r="H211" s="167"/>
    </row>
    <row r="212" spans="8:8" x14ac:dyDescent="0.2">
      <c r="H212" s="167"/>
    </row>
    <row r="213" spans="8:8" x14ac:dyDescent="0.2">
      <c r="H213" s="167"/>
    </row>
    <row r="214" spans="8:8" x14ac:dyDescent="0.2">
      <c r="H214" s="167"/>
    </row>
    <row r="215" spans="8:8" x14ac:dyDescent="0.2">
      <c r="H215" s="167"/>
    </row>
    <row r="216" spans="8:8" x14ac:dyDescent="0.2">
      <c r="H216" s="167"/>
    </row>
    <row r="217" spans="8:8" x14ac:dyDescent="0.2">
      <c r="H217" s="167"/>
    </row>
    <row r="218" spans="8:8" x14ac:dyDescent="0.2">
      <c r="H218" s="167"/>
    </row>
    <row r="219" spans="8:8" x14ac:dyDescent="0.2">
      <c r="H219" s="167"/>
    </row>
    <row r="220" spans="8:8" x14ac:dyDescent="0.2">
      <c r="H220" s="167"/>
    </row>
    <row r="221" spans="8:8" x14ac:dyDescent="0.2">
      <c r="H221" s="167"/>
    </row>
    <row r="222" spans="8:8" x14ac:dyDescent="0.2">
      <c r="H222" s="167"/>
    </row>
    <row r="223" spans="8:8" x14ac:dyDescent="0.2">
      <c r="H223" s="167"/>
    </row>
    <row r="224" spans="8:8" x14ac:dyDescent="0.2">
      <c r="H224" s="167"/>
    </row>
    <row r="225" spans="8:8" x14ac:dyDescent="0.2">
      <c r="H225" s="167"/>
    </row>
    <row r="226" spans="8:8" x14ac:dyDescent="0.2">
      <c r="H226" s="167"/>
    </row>
    <row r="227" spans="8:8" x14ac:dyDescent="0.2">
      <c r="H227" s="167"/>
    </row>
    <row r="228" spans="8:8" x14ac:dyDescent="0.2">
      <c r="H228" s="167"/>
    </row>
    <row r="229" spans="8:8" x14ac:dyDescent="0.2">
      <c r="H229" s="167"/>
    </row>
    <row r="230" spans="8:8" x14ac:dyDescent="0.2">
      <c r="H230" s="167"/>
    </row>
    <row r="231" spans="8:8" x14ac:dyDescent="0.2">
      <c r="H231" s="167"/>
    </row>
    <row r="232" spans="8:8" x14ac:dyDescent="0.2">
      <c r="H232" s="167"/>
    </row>
    <row r="233" spans="8:8" x14ac:dyDescent="0.2">
      <c r="H233" s="167"/>
    </row>
    <row r="234" spans="8:8" x14ac:dyDescent="0.2">
      <c r="H234" s="167"/>
    </row>
    <row r="235" spans="8:8" x14ac:dyDescent="0.2">
      <c r="H235" s="167"/>
    </row>
    <row r="236" spans="8:8" x14ac:dyDescent="0.2">
      <c r="H236" s="167"/>
    </row>
    <row r="237" spans="8:8" x14ac:dyDescent="0.2">
      <c r="H237" s="167"/>
    </row>
    <row r="238" spans="8:8" x14ac:dyDescent="0.2">
      <c r="H238" s="167"/>
    </row>
    <row r="239" spans="8:8" x14ac:dyDescent="0.2">
      <c r="H239" s="167"/>
    </row>
    <row r="240" spans="8:8" x14ac:dyDescent="0.2">
      <c r="H240" s="167"/>
    </row>
    <row r="241" spans="8:8" x14ac:dyDescent="0.2">
      <c r="H241" s="167"/>
    </row>
    <row r="242" spans="8:8" x14ac:dyDescent="0.2">
      <c r="H242" s="167"/>
    </row>
    <row r="243" spans="8:8" x14ac:dyDescent="0.2">
      <c r="H243" s="167"/>
    </row>
    <row r="244" spans="8:8" x14ac:dyDescent="0.2">
      <c r="H244" s="167"/>
    </row>
    <row r="245" spans="8:8" x14ac:dyDescent="0.2">
      <c r="H245" s="167"/>
    </row>
    <row r="246" spans="8:8" x14ac:dyDescent="0.2">
      <c r="H246" s="167"/>
    </row>
    <row r="247" spans="8:8" x14ac:dyDescent="0.2">
      <c r="H247" s="167"/>
    </row>
    <row r="248" spans="8:8" x14ac:dyDescent="0.2">
      <c r="H248" s="167"/>
    </row>
    <row r="249" spans="8:8" x14ac:dyDescent="0.2">
      <c r="H249" s="167"/>
    </row>
  </sheetData>
  <mergeCells count="18">
    <mergeCell ref="A155:B155"/>
    <mergeCell ref="C155:H155"/>
    <mergeCell ref="A4:G4"/>
    <mergeCell ref="B122:H122"/>
    <mergeCell ref="B123:H123"/>
    <mergeCell ref="B124:H124"/>
    <mergeCell ref="A154:B154"/>
    <mergeCell ref="C154:H154"/>
    <mergeCell ref="A159:B159"/>
    <mergeCell ref="C159:H159"/>
    <mergeCell ref="A160:B160"/>
    <mergeCell ref="C160:H160"/>
    <mergeCell ref="A156:B156"/>
    <mergeCell ref="C156:H156"/>
    <mergeCell ref="A157:B157"/>
    <mergeCell ref="C157:H157"/>
    <mergeCell ref="A158:B158"/>
    <mergeCell ref="C158:H158"/>
  </mergeCells>
  <pageMargins left="1" right="0.7" top="0.42" bottom="0.5" header="0.3" footer="0.3"/>
  <pageSetup paperSize="9" scale="46" fitToHeight="2"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DC8D65-FEA5-4848-A9F4-49B4D839FADA}">
  <sheetPr>
    <pageSetUpPr fitToPage="1"/>
  </sheetPr>
  <dimension ref="A1:K393"/>
  <sheetViews>
    <sheetView zoomScale="80" zoomScaleNormal="80" zoomScaleSheetLayoutView="40" workbookViewId="0"/>
  </sheetViews>
  <sheetFormatPr defaultColWidth="9.140625" defaultRowHeight="12" x14ac:dyDescent="0.2"/>
  <cols>
    <col min="1" max="1" width="46.28515625" style="46" customWidth="1"/>
    <col min="2" max="2" width="16.5703125" style="46" customWidth="1"/>
    <col min="3" max="3" width="21.5703125" style="35" customWidth="1"/>
    <col min="4" max="4" width="45.7109375" style="61" customWidth="1"/>
    <col min="5" max="5" width="17.28515625" style="47" bestFit="1" customWidth="1"/>
    <col min="6" max="6" width="20.5703125" style="47" bestFit="1" customWidth="1"/>
    <col min="7" max="7" width="9.7109375" style="48" customWidth="1"/>
    <col min="8" max="8" width="7.28515625" style="35" customWidth="1"/>
    <col min="9" max="9" width="18.85546875" style="36" bestFit="1" customWidth="1"/>
    <col min="10" max="10" width="19.42578125" style="36" bestFit="1" customWidth="1"/>
    <col min="11" max="16384" width="9.140625" style="36"/>
  </cols>
  <sheetData>
    <row r="1" spans="1:8" s="6" customFormat="1" ht="15.75" x14ac:dyDescent="0.25">
      <c r="A1" s="1" t="s">
        <v>99</v>
      </c>
      <c r="B1" s="1"/>
      <c r="C1" s="2"/>
      <c r="D1" s="59"/>
      <c r="E1" s="3"/>
      <c r="F1" s="4"/>
      <c r="G1" s="4"/>
      <c r="H1" s="5"/>
    </row>
    <row r="2" spans="1:8" s="6" customFormat="1" ht="15.75" x14ac:dyDescent="0.25">
      <c r="A2" s="1" t="s">
        <v>555</v>
      </c>
      <c r="B2" s="1"/>
      <c r="C2" s="2"/>
      <c r="D2" s="59"/>
      <c r="E2" s="4"/>
      <c r="F2" s="4"/>
      <c r="G2" s="4"/>
      <c r="H2" s="5"/>
    </row>
    <row r="3" spans="1:8" s="6" customFormat="1" ht="15.75" x14ac:dyDescent="0.25">
      <c r="A3" s="1" t="s">
        <v>3305</v>
      </c>
      <c r="B3" s="1"/>
      <c r="C3" s="2"/>
      <c r="D3" s="59"/>
      <c r="E3" s="3"/>
      <c r="F3" s="3"/>
      <c r="G3" s="4"/>
      <c r="H3" s="5"/>
    </row>
    <row r="4" spans="1:8" s="7" customFormat="1" ht="18.75" x14ac:dyDescent="0.2">
      <c r="A4" s="206"/>
      <c r="B4" s="206"/>
      <c r="C4" s="206"/>
      <c r="D4" s="206"/>
      <c r="E4" s="206"/>
      <c r="F4" s="206"/>
      <c r="G4" s="206"/>
      <c r="H4" s="206"/>
    </row>
    <row r="5" spans="1:8" s="6" customFormat="1" ht="31.5" x14ac:dyDescent="0.2">
      <c r="A5" s="8" t="s">
        <v>15</v>
      </c>
      <c r="B5" s="8" t="s">
        <v>13</v>
      </c>
      <c r="C5" s="8" t="s">
        <v>78</v>
      </c>
      <c r="D5" s="8" t="s">
        <v>79</v>
      </c>
      <c r="E5" s="9" t="s">
        <v>14</v>
      </c>
      <c r="F5" s="9" t="s">
        <v>12</v>
      </c>
      <c r="G5" s="9" t="s">
        <v>0</v>
      </c>
      <c r="H5" s="8" t="s">
        <v>44</v>
      </c>
    </row>
    <row r="6" spans="1:8" s="6" customFormat="1" ht="15.75" x14ac:dyDescent="0.2">
      <c r="A6" s="10" t="s">
        <v>17</v>
      </c>
      <c r="B6" s="10"/>
      <c r="C6" s="11"/>
      <c r="D6" s="11"/>
      <c r="E6" s="12"/>
      <c r="F6" s="13"/>
      <c r="G6" s="9"/>
      <c r="H6" s="14"/>
    </row>
    <row r="7" spans="1:8" s="6" customFormat="1" ht="15.75" x14ac:dyDescent="0.2">
      <c r="A7" s="15" t="s">
        <v>1</v>
      </c>
      <c r="B7" s="15"/>
      <c r="C7" s="8"/>
      <c r="D7" s="53"/>
      <c r="E7" s="16"/>
      <c r="F7" s="13"/>
      <c r="G7" s="9"/>
      <c r="H7" s="14"/>
    </row>
    <row r="8" spans="1:8" s="6" customFormat="1" ht="31.5" x14ac:dyDescent="0.2">
      <c r="A8" s="17" t="s">
        <v>554</v>
      </c>
      <c r="B8" s="17" t="s">
        <v>553</v>
      </c>
      <c r="C8" s="14">
        <v>6101</v>
      </c>
      <c r="D8" s="64" t="s">
        <v>552</v>
      </c>
      <c r="E8" s="65">
        <v>22600</v>
      </c>
      <c r="F8" s="66">
        <v>10919190</v>
      </c>
      <c r="G8" s="66">
        <v>5.856274060327113E-2</v>
      </c>
      <c r="H8" s="14"/>
    </row>
    <row r="9" spans="1:8" s="6" customFormat="1" ht="47.25" x14ac:dyDescent="0.2">
      <c r="A9" s="17" t="s">
        <v>551</v>
      </c>
      <c r="B9" s="17" t="s">
        <v>184</v>
      </c>
      <c r="C9" s="14">
        <v>10750</v>
      </c>
      <c r="D9" s="64" t="s">
        <v>185</v>
      </c>
      <c r="E9" s="65">
        <v>25000</v>
      </c>
      <c r="F9" s="66">
        <v>37412500</v>
      </c>
      <c r="G9" s="66">
        <v>0.2005238840637098</v>
      </c>
      <c r="H9" s="14"/>
    </row>
    <row r="10" spans="1:8" s="6" customFormat="1" ht="126" x14ac:dyDescent="0.2">
      <c r="A10" s="17" t="s">
        <v>550</v>
      </c>
      <c r="B10" s="17" t="s">
        <v>182</v>
      </c>
      <c r="C10" s="14">
        <v>21001</v>
      </c>
      <c r="D10" s="64" t="s">
        <v>90</v>
      </c>
      <c r="E10" s="65">
        <v>23000</v>
      </c>
      <c r="F10" s="66">
        <v>26551200</v>
      </c>
      <c r="G10" s="66">
        <v>0.14232494374757479</v>
      </c>
      <c r="H10" s="14"/>
    </row>
    <row r="11" spans="1:8" s="6" customFormat="1" ht="31.5" x14ac:dyDescent="0.2">
      <c r="A11" s="17" t="s">
        <v>549</v>
      </c>
      <c r="B11" s="17" t="s">
        <v>548</v>
      </c>
      <c r="C11" s="67">
        <v>26401</v>
      </c>
      <c r="D11" s="64" t="s">
        <v>547</v>
      </c>
      <c r="E11" s="65">
        <v>2600</v>
      </c>
      <c r="F11" s="66">
        <v>38610000</v>
      </c>
      <c r="G11" s="66">
        <v>0.20694054054392597</v>
      </c>
      <c r="H11" s="14"/>
    </row>
    <row r="12" spans="1:8" s="6" customFormat="1" ht="31.5" x14ac:dyDescent="0.2">
      <c r="A12" s="17" t="s">
        <v>546</v>
      </c>
      <c r="B12" s="17" t="s">
        <v>545</v>
      </c>
      <c r="C12" s="14">
        <v>27103</v>
      </c>
      <c r="D12" s="64" t="s">
        <v>544</v>
      </c>
      <c r="E12" s="65">
        <v>40000</v>
      </c>
      <c r="F12" s="66">
        <v>36640000</v>
      </c>
      <c r="G12" s="66">
        <v>0.19638453781655574</v>
      </c>
      <c r="H12" s="14"/>
    </row>
    <row r="13" spans="1:8" s="6" customFormat="1" ht="31.5" x14ac:dyDescent="0.2">
      <c r="A13" s="17" t="s">
        <v>5472</v>
      </c>
      <c r="B13" s="17" t="s">
        <v>2201</v>
      </c>
      <c r="C13" s="14">
        <v>28140</v>
      </c>
      <c r="D13" s="64" t="s">
        <v>121</v>
      </c>
      <c r="E13" s="65">
        <v>2000</v>
      </c>
      <c r="F13" s="66">
        <v>8029600</v>
      </c>
      <c r="G13" s="66">
        <v>4.3079227953026641E-2</v>
      </c>
      <c r="H13" s="14"/>
    </row>
    <row r="14" spans="1:8" s="6" customFormat="1" ht="47.25" x14ac:dyDescent="0.2">
      <c r="A14" s="17" t="s">
        <v>5023</v>
      </c>
      <c r="B14" s="17" t="s">
        <v>543</v>
      </c>
      <c r="C14" s="14">
        <v>42202</v>
      </c>
      <c r="D14" s="64" t="s">
        <v>542</v>
      </c>
      <c r="E14" s="65">
        <v>5000</v>
      </c>
      <c r="F14" s="66">
        <v>22226000</v>
      </c>
      <c r="G14" s="66">
        <v>0.11914889146512728</v>
      </c>
      <c r="H14" s="14"/>
    </row>
    <row r="15" spans="1:8" s="6" customFormat="1" ht="15.75" x14ac:dyDescent="0.2">
      <c r="A15" s="17" t="s">
        <v>541</v>
      </c>
      <c r="B15" s="17" t="s">
        <v>104</v>
      </c>
      <c r="C15" s="14">
        <v>63999</v>
      </c>
      <c r="D15" s="64" t="s">
        <v>105</v>
      </c>
      <c r="E15" s="65">
        <v>243000</v>
      </c>
      <c r="F15" s="66">
        <v>79728300</v>
      </c>
      <c r="G15" s="66">
        <v>0.42726789432302548</v>
      </c>
      <c r="H15" s="14"/>
    </row>
    <row r="16" spans="1:8" s="6" customFormat="1" ht="15.75" x14ac:dyDescent="0.2">
      <c r="A16" s="17" t="s">
        <v>540</v>
      </c>
      <c r="B16" s="17" t="s">
        <v>109</v>
      </c>
      <c r="C16" s="14">
        <v>64920</v>
      </c>
      <c r="D16" s="64" t="s">
        <v>98</v>
      </c>
      <c r="E16" s="65">
        <v>68600</v>
      </c>
      <c r="F16" s="66">
        <v>76139140</v>
      </c>
      <c r="G16" s="66">
        <v>0.40803582186162041</v>
      </c>
      <c r="H16" s="14"/>
    </row>
    <row r="17" spans="1:8" s="6" customFormat="1" ht="15.75" x14ac:dyDescent="0.2">
      <c r="A17" s="17" t="s">
        <v>5473</v>
      </c>
      <c r="B17" s="17" t="s">
        <v>539</v>
      </c>
      <c r="C17" s="14">
        <v>64920</v>
      </c>
      <c r="D17" s="64" t="s">
        <v>98</v>
      </c>
      <c r="E17" s="65">
        <v>60298</v>
      </c>
      <c r="F17" s="66">
        <v>14552922.299999999</v>
      </c>
      <c r="G17" s="66">
        <v>7.8033648252678833E-2</v>
      </c>
      <c r="H17" s="14"/>
    </row>
    <row r="18" spans="1:8" s="6" customFormat="1" ht="15.75" x14ac:dyDescent="0.2">
      <c r="A18" s="17" t="s">
        <v>5474</v>
      </c>
      <c r="B18" s="17" t="s">
        <v>538</v>
      </c>
      <c r="C18" s="14">
        <v>64920</v>
      </c>
      <c r="D18" s="64" t="s">
        <v>98</v>
      </c>
      <c r="E18" s="65">
        <v>454</v>
      </c>
      <c r="F18" s="66">
        <v>309786.90000000002</v>
      </c>
      <c r="G18" s="66" t="s">
        <v>473</v>
      </c>
      <c r="H18" s="14"/>
    </row>
    <row r="19" spans="1:8" s="6" customFormat="1" ht="31.5" x14ac:dyDescent="0.2">
      <c r="A19" s="17" t="s">
        <v>5475</v>
      </c>
      <c r="B19" s="17" t="s">
        <v>106</v>
      </c>
      <c r="C19" s="14">
        <v>66301</v>
      </c>
      <c r="D19" s="54" t="s">
        <v>107</v>
      </c>
      <c r="E19" s="65">
        <v>16500</v>
      </c>
      <c r="F19" s="66">
        <v>43264650</v>
      </c>
      <c r="G19" s="66">
        <v>0.23188191013527301</v>
      </c>
      <c r="H19" s="14"/>
    </row>
    <row r="20" spans="1:8" s="6" customFormat="1" ht="31.5" x14ac:dyDescent="0.2">
      <c r="A20" s="17" t="s">
        <v>5029</v>
      </c>
      <c r="B20" s="17" t="s">
        <v>537</v>
      </c>
      <c r="C20" s="14">
        <v>66301</v>
      </c>
      <c r="D20" s="54" t="s">
        <v>107</v>
      </c>
      <c r="E20" s="65">
        <v>353</v>
      </c>
      <c r="F20" s="66">
        <v>1081980.3</v>
      </c>
      <c r="G20" s="66">
        <v>5.8512622160058611E-3</v>
      </c>
      <c r="H20" s="14"/>
    </row>
    <row r="21" spans="1:8" s="6" customFormat="1" ht="15.75" x14ac:dyDescent="0.2">
      <c r="A21" s="17" t="s">
        <v>5284</v>
      </c>
      <c r="B21" s="17" t="s">
        <v>3307</v>
      </c>
      <c r="C21" s="14">
        <v>86100</v>
      </c>
      <c r="D21" s="64" t="s">
        <v>3308</v>
      </c>
      <c r="E21" s="65">
        <v>50000</v>
      </c>
      <c r="F21" s="66">
        <v>38140000</v>
      </c>
      <c r="G21" s="66">
        <v>0.20442210334501021</v>
      </c>
      <c r="H21" s="14"/>
    </row>
    <row r="22" spans="1:8" s="6" customFormat="1" ht="31.5" x14ac:dyDescent="0.2">
      <c r="A22" s="17" t="s">
        <v>5285</v>
      </c>
      <c r="B22" s="17" t="s">
        <v>2220</v>
      </c>
      <c r="C22" s="14" t="s">
        <v>2221</v>
      </c>
      <c r="D22" s="64" t="s">
        <v>3006</v>
      </c>
      <c r="E22" s="65">
        <v>30000</v>
      </c>
      <c r="F22" s="66">
        <v>24600000</v>
      </c>
      <c r="G22" s="66">
        <v>0.13186967850816123</v>
      </c>
      <c r="H22" s="14"/>
    </row>
    <row r="23" spans="1:8" s="6" customFormat="1" ht="31.5" x14ac:dyDescent="0.2">
      <c r="A23" s="17" t="s">
        <v>5286</v>
      </c>
      <c r="B23" s="17" t="s">
        <v>152</v>
      </c>
      <c r="C23" s="14" t="s">
        <v>153</v>
      </c>
      <c r="D23" s="64" t="s">
        <v>154</v>
      </c>
      <c r="E23" s="65">
        <v>2200</v>
      </c>
      <c r="F23" s="66">
        <v>11550000</v>
      </c>
      <c r="G23" s="66">
        <v>6.1942858410607371E-2</v>
      </c>
      <c r="H23" s="14"/>
    </row>
    <row r="24" spans="1:8" s="6" customFormat="1" ht="31.5" x14ac:dyDescent="0.2">
      <c r="A24" s="17" t="s">
        <v>5287</v>
      </c>
      <c r="B24" s="17" t="s">
        <v>86</v>
      </c>
      <c r="C24" s="14" t="s">
        <v>87</v>
      </c>
      <c r="D24" s="64" t="s">
        <v>123</v>
      </c>
      <c r="E24" s="65">
        <v>49000</v>
      </c>
      <c r="F24" s="66">
        <v>50837500</v>
      </c>
      <c r="G24" s="66">
        <v>0.27246009554337725</v>
      </c>
      <c r="H24" s="14"/>
    </row>
    <row r="25" spans="1:8" s="6" customFormat="1" ht="31.5" x14ac:dyDescent="0.2">
      <c r="A25" s="17" t="s">
        <v>5476</v>
      </c>
      <c r="B25" s="17" t="s">
        <v>534</v>
      </c>
      <c r="C25" s="14" t="s">
        <v>533</v>
      </c>
      <c r="D25" s="64" t="s">
        <v>532</v>
      </c>
      <c r="E25" s="65">
        <v>97000</v>
      </c>
      <c r="F25" s="66">
        <v>24783500</v>
      </c>
      <c r="G25" s="66">
        <v>0.13285294069114215</v>
      </c>
      <c r="H25" s="14"/>
    </row>
    <row r="26" spans="1:8" s="6" customFormat="1" ht="78.75" x14ac:dyDescent="0.2">
      <c r="A26" s="17" t="s">
        <v>5477</v>
      </c>
      <c r="B26" s="17" t="s">
        <v>70</v>
      </c>
      <c r="C26" s="14" t="s">
        <v>71</v>
      </c>
      <c r="D26" s="64" t="s">
        <v>124</v>
      </c>
      <c r="E26" s="65">
        <v>125000</v>
      </c>
      <c r="F26" s="66">
        <v>40506250</v>
      </c>
      <c r="G26" s="66">
        <v>0.21710136296614713</v>
      </c>
      <c r="H26" s="14"/>
    </row>
    <row r="27" spans="1:8" s="6" customFormat="1" ht="15.75" x14ac:dyDescent="0.2">
      <c r="A27" s="17" t="s">
        <v>5036</v>
      </c>
      <c r="B27" s="17" t="s">
        <v>41</v>
      </c>
      <c r="C27" s="14" t="s">
        <v>141</v>
      </c>
      <c r="D27" s="64" t="s">
        <v>142</v>
      </c>
      <c r="E27" s="65">
        <v>190798</v>
      </c>
      <c r="F27" s="66">
        <v>243649046</v>
      </c>
      <c r="G27" s="66">
        <v>1.3056170526217856</v>
      </c>
      <c r="H27" s="14"/>
    </row>
    <row r="28" spans="1:8" s="6" customFormat="1" ht="31.5" x14ac:dyDescent="0.2">
      <c r="A28" s="17" t="s">
        <v>5037</v>
      </c>
      <c r="B28" s="17" t="s">
        <v>119</v>
      </c>
      <c r="C28" s="14" t="s">
        <v>120</v>
      </c>
      <c r="D28" s="64" t="s">
        <v>121</v>
      </c>
      <c r="E28" s="65">
        <v>14500</v>
      </c>
      <c r="F28" s="66">
        <v>27635550</v>
      </c>
      <c r="G28" s="66">
        <v>0.14813529986809454</v>
      </c>
      <c r="H28" s="14"/>
    </row>
    <row r="29" spans="1:8" s="6" customFormat="1" ht="31.5" x14ac:dyDescent="0.2">
      <c r="A29" s="17" t="s">
        <v>5478</v>
      </c>
      <c r="B29" s="17" t="s">
        <v>531</v>
      </c>
      <c r="C29" s="14" t="s">
        <v>530</v>
      </c>
      <c r="D29" s="64" t="s">
        <v>529</v>
      </c>
      <c r="E29" s="65">
        <v>2046</v>
      </c>
      <c r="F29" s="66">
        <v>4849020</v>
      </c>
      <c r="G29" s="66">
        <v>2.6036481174032164E-2</v>
      </c>
      <c r="H29" s="14"/>
    </row>
    <row r="30" spans="1:8" s="6" customFormat="1" ht="31.5" x14ac:dyDescent="0.2">
      <c r="A30" s="17" t="s">
        <v>5479</v>
      </c>
      <c r="B30" s="17" t="s">
        <v>528</v>
      </c>
      <c r="C30" s="14" t="s">
        <v>527</v>
      </c>
      <c r="D30" s="64" t="s">
        <v>526</v>
      </c>
      <c r="E30" s="65">
        <v>2580</v>
      </c>
      <c r="F30" s="66">
        <v>6846288</v>
      </c>
      <c r="G30" s="66">
        <v>3.6738596125955633E-2</v>
      </c>
      <c r="H30" s="14"/>
    </row>
    <row r="31" spans="1:8" s="6" customFormat="1" ht="15.75" x14ac:dyDescent="0.2">
      <c r="A31" s="17" t="s">
        <v>5480</v>
      </c>
      <c r="B31" s="17" t="s">
        <v>525</v>
      </c>
      <c r="C31" s="14" t="s">
        <v>54</v>
      </c>
      <c r="D31" s="64" t="s">
        <v>125</v>
      </c>
      <c r="E31" s="65">
        <v>16617</v>
      </c>
      <c r="F31" s="66">
        <v>32692285.799999997</v>
      </c>
      <c r="G31" s="66">
        <v>0.17523119676981561</v>
      </c>
      <c r="H31" s="14"/>
    </row>
    <row r="32" spans="1:8" s="6" customFormat="1" ht="15.75" x14ac:dyDescent="0.2">
      <c r="A32" s="17" t="s">
        <v>5481</v>
      </c>
      <c r="B32" s="17" t="s">
        <v>100</v>
      </c>
      <c r="C32" s="14" t="s">
        <v>54</v>
      </c>
      <c r="D32" s="64" t="s">
        <v>125</v>
      </c>
      <c r="E32" s="65">
        <v>33000</v>
      </c>
      <c r="F32" s="66">
        <v>29742900</v>
      </c>
      <c r="G32" s="66">
        <v>0.15942727567902021</v>
      </c>
      <c r="H32" s="14"/>
    </row>
    <row r="33" spans="1:8" s="6" customFormat="1" ht="110.25" x14ac:dyDescent="0.2">
      <c r="A33" s="17" t="s">
        <v>5482</v>
      </c>
      <c r="B33" s="17" t="s">
        <v>524</v>
      </c>
      <c r="C33" s="14" t="s">
        <v>523</v>
      </c>
      <c r="D33" s="54" t="s">
        <v>522</v>
      </c>
      <c r="E33" s="65">
        <v>43800</v>
      </c>
      <c r="F33" s="66">
        <v>16687800</v>
      </c>
      <c r="G33" s="66">
        <v>8.9473127858669607E-2</v>
      </c>
      <c r="H33" s="14"/>
    </row>
    <row r="34" spans="1:8" s="6" customFormat="1" ht="31.5" x14ac:dyDescent="0.2">
      <c r="A34" s="17" t="s">
        <v>5483</v>
      </c>
      <c r="B34" s="17" t="s">
        <v>101</v>
      </c>
      <c r="C34" s="14" t="s">
        <v>102</v>
      </c>
      <c r="D34" s="54" t="s">
        <v>103</v>
      </c>
      <c r="E34" s="65">
        <v>17000</v>
      </c>
      <c r="F34" s="66">
        <v>57307000</v>
      </c>
      <c r="G34" s="66">
        <v>0.3071261156676014</v>
      </c>
      <c r="H34" s="14"/>
    </row>
    <row r="35" spans="1:8" s="6" customFormat="1" ht="126" x14ac:dyDescent="0.2">
      <c r="A35" s="17" t="s">
        <v>5484</v>
      </c>
      <c r="B35" s="17" t="s">
        <v>38</v>
      </c>
      <c r="C35" s="14" t="s">
        <v>77</v>
      </c>
      <c r="D35" s="64" t="s">
        <v>90</v>
      </c>
      <c r="E35" s="65">
        <v>46500</v>
      </c>
      <c r="F35" s="66">
        <v>92293200</v>
      </c>
      <c r="G35" s="66">
        <v>0.49459536572867713</v>
      </c>
      <c r="H35" s="14"/>
    </row>
    <row r="36" spans="1:8" s="6" customFormat="1" ht="126" x14ac:dyDescent="0.2">
      <c r="A36" s="17" t="s">
        <v>5485</v>
      </c>
      <c r="B36" s="17" t="s">
        <v>108</v>
      </c>
      <c r="C36" s="14" t="s">
        <v>77</v>
      </c>
      <c r="D36" s="64" t="s">
        <v>90</v>
      </c>
      <c r="E36" s="65">
        <v>10500</v>
      </c>
      <c r="F36" s="66">
        <v>53193000</v>
      </c>
      <c r="G36" s="66">
        <v>0.28508175261156027</v>
      </c>
      <c r="H36" s="14"/>
    </row>
    <row r="37" spans="1:8" s="6" customFormat="1" ht="126" x14ac:dyDescent="0.2">
      <c r="A37" s="17" t="s">
        <v>3303</v>
      </c>
      <c r="B37" s="17" t="s">
        <v>111</v>
      </c>
      <c r="C37" s="14" t="s">
        <v>77</v>
      </c>
      <c r="D37" s="64" t="s">
        <v>90</v>
      </c>
      <c r="E37" s="65">
        <v>12800</v>
      </c>
      <c r="F37" s="66">
        <v>28011520</v>
      </c>
      <c r="G37" s="66">
        <v>0.15014988887591657</v>
      </c>
      <c r="H37" s="14"/>
    </row>
    <row r="38" spans="1:8" s="6" customFormat="1" ht="126" x14ac:dyDescent="0.2">
      <c r="A38" s="17" t="s">
        <v>5486</v>
      </c>
      <c r="B38" s="17" t="s">
        <v>521</v>
      </c>
      <c r="C38" s="14" t="s">
        <v>77</v>
      </c>
      <c r="D38" s="64" t="s">
        <v>90</v>
      </c>
      <c r="E38" s="65">
        <v>19800</v>
      </c>
      <c r="F38" s="66">
        <v>27902160</v>
      </c>
      <c r="G38" s="66">
        <v>0.14956389676512205</v>
      </c>
      <c r="H38" s="14"/>
    </row>
    <row r="39" spans="1:8" s="6" customFormat="1" ht="126" x14ac:dyDescent="0.2">
      <c r="A39" s="17" t="s">
        <v>5487</v>
      </c>
      <c r="B39" s="17" t="s">
        <v>520</v>
      </c>
      <c r="C39" s="14" t="s">
        <v>77</v>
      </c>
      <c r="D39" s="64" t="s">
        <v>90</v>
      </c>
      <c r="E39" s="65">
        <v>1270</v>
      </c>
      <c r="F39" s="66">
        <v>12023090</v>
      </c>
      <c r="G39" s="66">
        <v>6.4477852994511711E-2</v>
      </c>
      <c r="H39" s="14"/>
    </row>
    <row r="40" spans="1:8" s="6" customFormat="1" ht="63" x14ac:dyDescent="0.2">
      <c r="A40" s="17" t="s">
        <v>5488</v>
      </c>
      <c r="B40" s="17" t="s">
        <v>519</v>
      </c>
      <c r="C40" s="14" t="s">
        <v>518</v>
      </c>
      <c r="D40" s="64" t="s">
        <v>517</v>
      </c>
      <c r="E40" s="65">
        <v>100</v>
      </c>
      <c r="F40" s="66">
        <v>13374500</v>
      </c>
      <c r="G40" s="66">
        <v>7.1719217281717484E-2</v>
      </c>
      <c r="H40" s="14"/>
    </row>
    <row r="41" spans="1:8" s="6" customFormat="1" ht="15.75" x14ac:dyDescent="0.2">
      <c r="A41" s="17" t="s">
        <v>5489</v>
      </c>
      <c r="B41" s="17" t="s">
        <v>40</v>
      </c>
      <c r="C41" s="20" t="s">
        <v>47</v>
      </c>
      <c r="D41" s="64" t="s">
        <v>126</v>
      </c>
      <c r="E41" s="65">
        <v>6700</v>
      </c>
      <c r="F41" s="66">
        <v>76715000</v>
      </c>
      <c r="G41" s="66">
        <v>0.41112149685176419</v>
      </c>
      <c r="H41" s="14"/>
    </row>
    <row r="42" spans="1:8" s="6" customFormat="1" ht="31.5" x14ac:dyDescent="0.2">
      <c r="A42" s="17" t="s">
        <v>5490</v>
      </c>
      <c r="B42" s="17" t="s">
        <v>516</v>
      </c>
      <c r="C42" s="14" t="s">
        <v>515</v>
      </c>
      <c r="D42" s="64" t="s">
        <v>514</v>
      </c>
      <c r="E42" s="65">
        <v>900</v>
      </c>
      <c r="F42" s="66">
        <v>20880000</v>
      </c>
      <c r="G42" s="66">
        <v>0.11193651599759413</v>
      </c>
      <c r="H42" s="14"/>
    </row>
    <row r="43" spans="1:8" s="6" customFormat="1" ht="47.25" x14ac:dyDescent="0.2">
      <c r="A43" s="17" t="s">
        <v>5491</v>
      </c>
      <c r="B43" s="17" t="s">
        <v>513</v>
      </c>
      <c r="C43" s="14" t="s">
        <v>512</v>
      </c>
      <c r="D43" s="64" t="s">
        <v>511</v>
      </c>
      <c r="E43" s="65">
        <v>28600</v>
      </c>
      <c r="F43" s="66">
        <v>29041870</v>
      </c>
      <c r="G43" s="66">
        <v>0.15567089263741193</v>
      </c>
      <c r="H43" s="14"/>
    </row>
    <row r="44" spans="1:8" s="6" customFormat="1" ht="31.5" x14ac:dyDescent="0.2">
      <c r="A44" s="17" t="s">
        <v>5492</v>
      </c>
      <c r="B44" s="17" t="s">
        <v>510</v>
      </c>
      <c r="C44" s="14" t="s">
        <v>509</v>
      </c>
      <c r="D44" s="64" t="s">
        <v>508</v>
      </c>
      <c r="E44" s="65">
        <v>65000</v>
      </c>
      <c r="F44" s="66">
        <v>11982750</v>
      </c>
      <c r="G44" s="66">
        <v>6.4261696065566476E-2</v>
      </c>
      <c r="H44" s="14"/>
    </row>
    <row r="45" spans="1:8" s="6" customFormat="1" ht="47.25" x14ac:dyDescent="0.2">
      <c r="A45" s="17" t="s">
        <v>5493</v>
      </c>
      <c r="B45" s="17" t="s">
        <v>91</v>
      </c>
      <c r="C45" s="14" t="s">
        <v>92</v>
      </c>
      <c r="D45" s="64" t="s">
        <v>127</v>
      </c>
      <c r="E45" s="65">
        <v>118000</v>
      </c>
      <c r="F45" s="66">
        <v>48905100</v>
      </c>
      <c r="G45" s="66">
        <v>0.26210556779192035</v>
      </c>
      <c r="H45" s="14"/>
    </row>
    <row r="46" spans="1:8" s="6" customFormat="1" ht="31.5" x14ac:dyDescent="0.2">
      <c r="A46" s="17" t="s">
        <v>3289</v>
      </c>
      <c r="B46" s="17" t="s">
        <v>189</v>
      </c>
      <c r="C46" s="14" t="s">
        <v>190</v>
      </c>
      <c r="D46" s="64" t="s">
        <v>191</v>
      </c>
      <c r="E46" s="65">
        <v>8200</v>
      </c>
      <c r="F46" s="66">
        <v>33046000</v>
      </c>
      <c r="G46" s="66">
        <v>0.17712653081037885</v>
      </c>
      <c r="H46" s="14"/>
    </row>
    <row r="47" spans="1:8" s="6" customFormat="1" ht="236.25" x14ac:dyDescent="0.2">
      <c r="A47" s="17" t="s">
        <v>5494</v>
      </c>
      <c r="B47" s="17" t="s">
        <v>507</v>
      </c>
      <c r="C47" s="14" t="s">
        <v>506</v>
      </c>
      <c r="D47" s="64" t="s">
        <v>505</v>
      </c>
      <c r="E47" s="65">
        <v>4800</v>
      </c>
      <c r="F47" s="66">
        <v>36664800</v>
      </c>
      <c r="G47" s="66">
        <v>0.19651742556662621</v>
      </c>
      <c r="H47" s="14"/>
    </row>
    <row r="48" spans="1:8" s="6" customFormat="1" ht="63" x14ac:dyDescent="0.2">
      <c r="A48" s="17" t="s">
        <v>5495</v>
      </c>
      <c r="B48" s="17" t="s">
        <v>503</v>
      </c>
      <c r="C48" s="14" t="s">
        <v>502</v>
      </c>
      <c r="D48" s="64" t="s">
        <v>501</v>
      </c>
      <c r="E48" s="65">
        <v>12416</v>
      </c>
      <c r="F48" s="66">
        <v>21079884.800000001</v>
      </c>
      <c r="G48" s="66">
        <v>0.11300757411635549</v>
      </c>
      <c r="H48" s="14"/>
    </row>
    <row r="49" spans="1:8" s="6" customFormat="1" ht="47.25" x14ac:dyDescent="0.2">
      <c r="A49" s="17" t="s">
        <v>5496</v>
      </c>
      <c r="B49" s="17" t="s">
        <v>500</v>
      </c>
      <c r="C49" s="14" t="s">
        <v>499</v>
      </c>
      <c r="D49" s="64" t="s">
        <v>498</v>
      </c>
      <c r="E49" s="65">
        <v>6600</v>
      </c>
      <c r="F49" s="66">
        <v>33693000</v>
      </c>
      <c r="G49" s="66">
        <v>0.18059340074165223</v>
      </c>
      <c r="H49" s="14"/>
    </row>
    <row r="50" spans="1:8" s="6" customFormat="1" ht="47.25" x14ac:dyDescent="0.2">
      <c r="A50" s="17" t="s">
        <v>5497</v>
      </c>
      <c r="B50" s="17" t="s">
        <v>497</v>
      </c>
      <c r="C50" s="14" t="s">
        <v>496</v>
      </c>
      <c r="D50" s="64" t="s">
        <v>495</v>
      </c>
      <c r="E50" s="65">
        <v>16900</v>
      </c>
      <c r="F50" s="66">
        <v>20185360</v>
      </c>
      <c r="G50" s="66">
        <v>0.10821437298513709</v>
      </c>
      <c r="H50" s="14"/>
    </row>
    <row r="51" spans="1:8" s="6" customFormat="1" ht="31.5" x14ac:dyDescent="0.2">
      <c r="A51" s="17" t="s">
        <v>5498</v>
      </c>
      <c r="B51" s="17" t="s">
        <v>83</v>
      </c>
      <c r="C51" s="14" t="s">
        <v>84</v>
      </c>
      <c r="D51" s="64" t="s">
        <v>128</v>
      </c>
      <c r="E51" s="65">
        <v>33000</v>
      </c>
      <c r="F51" s="66">
        <v>108306000</v>
      </c>
      <c r="G51" s="66">
        <v>0.58039798525803432</v>
      </c>
      <c r="H51" s="14"/>
    </row>
    <row r="52" spans="1:8" s="6" customFormat="1" ht="15.75" x14ac:dyDescent="0.2">
      <c r="A52" s="17" t="s">
        <v>5499</v>
      </c>
      <c r="B52" s="17" t="s">
        <v>37</v>
      </c>
      <c r="C52" s="14" t="s">
        <v>53</v>
      </c>
      <c r="D52" s="64" t="s">
        <v>129</v>
      </c>
      <c r="E52" s="65">
        <v>6900</v>
      </c>
      <c r="F52" s="66">
        <v>93474300</v>
      </c>
      <c r="G52" s="66">
        <v>0.50092414482578229</v>
      </c>
      <c r="H52" s="14"/>
    </row>
    <row r="53" spans="1:8" s="6" customFormat="1" ht="47.25" x14ac:dyDescent="0.2">
      <c r="A53" s="17" t="s">
        <v>5500</v>
      </c>
      <c r="B53" s="17" t="s">
        <v>492</v>
      </c>
      <c r="C53" s="14" t="s">
        <v>491</v>
      </c>
      <c r="D53" s="64" t="s">
        <v>490</v>
      </c>
      <c r="E53" s="65">
        <v>63000</v>
      </c>
      <c r="F53" s="66">
        <v>29679300</v>
      </c>
      <c r="G53" s="66">
        <v>0.15908648290061375</v>
      </c>
      <c r="H53" s="14"/>
    </row>
    <row r="54" spans="1:8" s="6" customFormat="1" ht="110.25" x14ac:dyDescent="0.2">
      <c r="A54" s="17" t="s">
        <v>5501</v>
      </c>
      <c r="B54" s="17" t="s">
        <v>138</v>
      </c>
      <c r="C54" s="14" t="s">
        <v>139</v>
      </c>
      <c r="D54" s="64" t="s">
        <v>140</v>
      </c>
      <c r="E54" s="65">
        <v>29000</v>
      </c>
      <c r="F54" s="66">
        <v>37004000</v>
      </c>
      <c r="G54" s="66">
        <v>0.19833498705146071</v>
      </c>
      <c r="H54" s="14"/>
    </row>
    <row r="55" spans="1:8" s="6" customFormat="1" ht="15.75" x14ac:dyDescent="0.2">
      <c r="A55" s="17" t="s">
        <v>5502</v>
      </c>
      <c r="B55" s="17" t="s">
        <v>489</v>
      </c>
      <c r="C55" s="14" t="s">
        <v>488</v>
      </c>
      <c r="D55" s="64" t="s">
        <v>487</v>
      </c>
      <c r="E55" s="65">
        <v>8500</v>
      </c>
      <c r="F55" s="66">
        <v>40813600</v>
      </c>
      <c r="G55" s="66">
        <v>0.21874826014292745</v>
      </c>
      <c r="H55" s="14"/>
    </row>
    <row r="56" spans="1:8" s="6" customFormat="1" ht="31.5" x14ac:dyDescent="0.2">
      <c r="A56" s="17" t="s">
        <v>3335</v>
      </c>
      <c r="B56" s="17" t="s">
        <v>486</v>
      </c>
      <c r="C56" s="14" t="s">
        <v>51</v>
      </c>
      <c r="D56" s="64" t="s">
        <v>130</v>
      </c>
      <c r="E56" s="65">
        <v>5800</v>
      </c>
      <c r="F56" s="66">
        <v>46130300</v>
      </c>
      <c r="G56" s="66">
        <v>0.24723714323968338</v>
      </c>
      <c r="H56" s="14"/>
    </row>
    <row r="57" spans="1:8" s="6" customFormat="1" ht="31.5" x14ac:dyDescent="0.2">
      <c r="A57" s="17" t="s">
        <v>5503</v>
      </c>
      <c r="B57" s="17" t="s">
        <v>82</v>
      </c>
      <c r="C57" s="14" t="s">
        <v>51</v>
      </c>
      <c r="D57" s="64" t="s">
        <v>130</v>
      </c>
      <c r="E57" s="65">
        <v>3508</v>
      </c>
      <c r="F57" s="66">
        <v>42552040</v>
      </c>
      <c r="G57" s="66">
        <v>0.22806347708778504</v>
      </c>
      <c r="H57" s="14"/>
    </row>
    <row r="58" spans="1:8" s="6" customFormat="1" ht="110.25" x14ac:dyDescent="0.2">
      <c r="A58" s="17" t="s">
        <v>3206</v>
      </c>
      <c r="B58" s="17" t="s">
        <v>80</v>
      </c>
      <c r="C58" s="14" t="s">
        <v>81</v>
      </c>
      <c r="D58" s="64" t="s">
        <v>131</v>
      </c>
      <c r="E58" s="65">
        <v>21500</v>
      </c>
      <c r="F58" s="66">
        <v>109701600</v>
      </c>
      <c r="G58" s="66">
        <v>0.58787613622570833</v>
      </c>
      <c r="H58" s="14"/>
    </row>
    <row r="59" spans="1:8" s="6" customFormat="1" ht="31.5" x14ac:dyDescent="0.2">
      <c r="A59" s="17" t="s">
        <v>5504</v>
      </c>
      <c r="B59" s="17" t="s">
        <v>85</v>
      </c>
      <c r="C59" s="14" t="s">
        <v>49</v>
      </c>
      <c r="D59" s="64" t="s">
        <v>132</v>
      </c>
      <c r="E59" s="65">
        <v>238000</v>
      </c>
      <c r="F59" s="66">
        <v>77921200</v>
      </c>
      <c r="G59" s="66">
        <v>0.41758477121204546</v>
      </c>
      <c r="H59" s="14"/>
    </row>
    <row r="60" spans="1:8" s="6" customFormat="1" ht="31.5" x14ac:dyDescent="0.2">
      <c r="A60" s="17" t="s">
        <v>5505</v>
      </c>
      <c r="B60" s="17" t="s">
        <v>485</v>
      </c>
      <c r="C60" s="14" t="s">
        <v>49</v>
      </c>
      <c r="D60" s="64" t="s">
        <v>132</v>
      </c>
      <c r="E60" s="65">
        <v>18500</v>
      </c>
      <c r="F60" s="66">
        <v>9627400</v>
      </c>
      <c r="G60" s="66">
        <v>5.1640842753936336E-2</v>
      </c>
      <c r="H60" s="14"/>
    </row>
    <row r="61" spans="1:8" s="6" customFormat="1" ht="15.75" x14ac:dyDescent="0.2">
      <c r="A61" s="17" t="s">
        <v>5506</v>
      </c>
      <c r="B61" s="17" t="s">
        <v>186</v>
      </c>
      <c r="C61" s="14" t="s">
        <v>187</v>
      </c>
      <c r="D61" s="64" t="s">
        <v>188</v>
      </c>
      <c r="E61" s="65">
        <v>113500</v>
      </c>
      <c r="F61" s="66">
        <v>29912925</v>
      </c>
      <c r="G61" s="66">
        <v>0.16033833373167056</v>
      </c>
      <c r="H61" s="14"/>
    </row>
    <row r="62" spans="1:8" s="6" customFormat="1" ht="15.75" x14ac:dyDescent="0.2">
      <c r="A62" s="17" t="s">
        <v>5507</v>
      </c>
      <c r="B62" s="17" t="s">
        <v>39</v>
      </c>
      <c r="C62" s="14" t="s">
        <v>96</v>
      </c>
      <c r="D62" s="64" t="s">
        <v>97</v>
      </c>
      <c r="E62" s="65">
        <v>46500</v>
      </c>
      <c r="F62" s="66">
        <v>188087850</v>
      </c>
      <c r="G62" s="66">
        <v>1.0078992168289176</v>
      </c>
      <c r="H62" s="14"/>
    </row>
    <row r="63" spans="1:8" s="6" customFormat="1" ht="47.25" x14ac:dyDescent="0.2">
      <c r="A63" s="17" t="s">
        <v>5508</v>
      </c>
      <c r="B63" s="17" t="s">
        <v>484</v>
      </c>
      <c r="C63" s="14" t="s">
        <v>483</v>
      </c>
      <c r="D63" s="64" t="s">
        <v>482</v>
      </c>
      <c r="E63" s="65">
        <v>4000</v>
      </c>
      <c r="F63" s="66">
        <v>15600000</v>
      </c>
      <c r="G63" s="66">
        <v>8.3644285337434426E-2</v>
      </c>
      <c r="H63" s="14"/>
    </row>
    <row r="64" spans="1:8" s="6" customFormat="1" ht="31.5" x14ac:dyDescent="0.2">
      <c r="A64" s="17" t="s">
        <v>5509</v>
      </c>
      <c r="B64" s="17" t="s">
        <v>88</v>
      </c>
      <c r="C64" s="14" t="s">
        <v>89</v>
      </c>
      <c r="D64" s="64" t="s">
        <v>133</v>
      </c>
      <c r="E64" s="65">
        <v>13500</v>
      </c>
      <c r="F64" s="66">
        <v>38878650</v>
      </c>
      <c r="G64" s="66">
        <v>0.20838006853007213</v>
      </c>
      <c r="H64" s="14"/>
    </row>
    <row r="65" spans="1:8" s="6" customFormat="1" ht="15.75" x14ac:dyDescent="0.2">
      <c r="A65" s="17" t="s">
        <v>5510</v>
      </c>
      <c r="B65" s="17" t="s">
        <v>116</v>
      </c>
      <c r="C65" s="14" t="s">
        <v>117</v>
      </c>
      <c r="D65" s="64" t="s">
        <v>118</v>
      </c>
      <c r="E65" s="65">
        <v>10400</v>
      </c>
      <c r="F65" s="66">
        <v>54433600</v>
      </c>
      <c r="G65" s="66">
        <v>0.291729355141294</v>
      </c>
      <c r="H65" s="14"/>
    </row>
    <row r="66" spans="1:8" s="6" customFormat="1" ht="63" x14ac:dyDescent="0.2">
      <c r="A66" s="17" t="s">
        <v>5511</v>
      </c>
      <c r="B66" s="17" t="s">
        <v>112</v>
      </c>
      <c r="C66" s="14" t="s">
        <v>114</v>
      </c>
      <c r="D66" s="64" t="s">
        <v>113</v>
      </c>
      <c r="E66" s="65">
        <v>77800</v>
      </c>
      <c r="F66" s="66">
        <v>57408620</v>
      </c>
      <c r="G66" s="66">
        <v>0.30767063394026911</v>
      </c>
      <c r="H66" s="14"/>
    </row>
    <row r="67" spans="1:8" s="6" customFormat="1" ht="47.25" x14ac:dyDescent="0.2">
      <c r="A67" s="17" t="s">
        <v>5512</v>
      </c>
      <c r="B67" s="17" t="s">
        <v>42</v>
      </c>
      <c r="C67" s="14" t="s">
        <v>50</v>
      </c>
      <c r="D67" s="64" t="s">
        <v>134</v>
      </c>
      <c r="E67" s="65">
        <v>107000</v>
      </c>
      <c r="F67" s="66">
        <v>193873300</v>
      </c>
      <c r="G67" s="66">
        <v>1.0388998391533155</v>
      </c>
      <c r="H67" s="14"/>
    </row>
    <row r="68" spans="1:8" s="6" customFormat="1" ht="63" x14ac:dyDescent="0.2">
      <c r="A68" s="17" t="s">
        <v>5513</v>
      </c>
      <c r="B68" s="17" t="s">
        <v>195</v>
      </c>
      <c r="C68" s="14" t="s">
        <v>193</v>
      </c>
      <c r="D68" s="64" t="s">
        <v>194</v>
      </c>
      <c r="E68" s="65">
        <v>106500</v>
      </c>
      <c r="F68" s="66">
        <v>120749700</v>
      </c>
      <c r="G68" s="66">
        <v>0.6470760213689869</v>
      </c>
      <c r="H68" s="14"/>
    </row>
    <row r="69" spans="1:8" s="6" customFormat="1" ht="63" x14ac:dyDescent="0.2">
      <c r="A69" s="17" t="s">
        <v>5514</v>
      </c>
      <c r="B69" s="17" t="s">
        <v>192</v>
      </c>
      <c r="C69" s="14" t="s">
        <v>193</v>
      </c>
      <c r="D69" s="64" t="s">
        <v>194</v>
      </c>
      <c r="E69" s="65">
        <v>27300</v>
      </c>
      <c r="F69" s="66">
        <v>35823060</v>
      </c>
      <c r="G69" s="66">
        <v>0.1920070652946787</v>
      </c>
      <c r="H69" s="14"/>
    </row>
    <row r="70" spans="1:8" s="6" customFormat="1" ht="63" x14ac:dyDescent="0.2">
      <c r="A70" s="17" t="s">
        <v>5515</v>
      </c>
      <c r="B70" s="17" t="s">
        <v>481</v>
      </c>
      <c r="C70" s="14" t="s">
        <v>193</v>
      </c>
      <c r="D70" s="64" t="s">
        <v>194</v>
      </c>
      <c r="E70" s="65">
        <v>6600</v>
      </c>
      <c r="F70" s="66">
        <v>29964000</v>
      </c>
      <c r="G70" s="66">
        <v>0.1606120128379144</v>
      </c>
      <c r="H70" s="14"/>
    </row>
    <row r="71" spans="1:8" s="6" customFormat="1" ht="31.5" x14ac:dyDescent="0.2">
      <c r="A71" s="17" t="s">
        <v>1970</v>
      </c>
      <c r="B71" s="17" t="s">
        <v>196</v>
      </c>
      <c r="C71" s="14" t="s">
        <v>197</v>
      </c>
      <c r="D71" s="64" t="s">
        <v>198</v>
      </c>
      <c r="E71" s="65">
        <v>25650</v>
      </c>
      <c r="F71" s="66">
        <v>61542045</v>
      </c>
      <c r="G71" s="66">
        <v>0.32981908346990368</v>
      </c>
      <c r="H71" s="14"/>
    </row>
    <row r="72" spans="1:8" s="6" customFormat="1" ht="31.5" x14ac:dyDescent="0.2">
      <c r="A72" s="17" t="s">
        <v>1971</v>
      </c>
      <c r="B72" s="17" t="s">
        <v>479</v>
      </c>
      <c r="C72" s="14" t="s">
        <v>197</v>
      </c>
      <c r="D72" s="64" t="s">
        <v>198</v>
      </c>
      <c r="E72" s="65">
        <v>6299</v>
      </c>
      <c r="F72" s="66">
        <v>10254772</v>
      </c>
      <c r="G72" s="66">
        <v>5.5002538461081357E-2</v>
      </c>
      <c r="H72" s="14"/>
    </row>
    <row r="73" spans="1:8" s="6" customFormat="1" ht="78.75" x14ac:dyDescent="0.2">
      <c r="A73" s="17" t="s">
        <v>1972</v>
      </c>
      <c r="B73" s="17" t="s">
        <v>478</v>
      </c>
      <c r="C73" s="14" t="s">
        <v>477</v>
      </c>
      <c r="D73" s="64" t="s">
        <v>476</v>
      </c>
      <c r="E73" s="65">
        <v>22000</v>
      </c>
      <c r="F73" s="66">
        <v>28886000</v>
      </c>
      <c r="G73" s="66">
        <v>0.15483568241146514</v>
      </c>
      <c r="H73" s="14"/>
    </row>
    <row r="74" spans="1:8" s="6" customFormat="1" ht="47.25" x14ac:dyDescent="0.2">
      <c r="A74" s="17" t="s">
        <v>1973</v>
      </c>
      <c r="B74" s="17" t="s">
        <v>59</v>
      </c>
      <c r="C74" s="14" t="s">
        <v>46</v>
      </c>
      <c r="D74" s="64" t="s">
        <v>135</v>
      </c>
      <c r="E74" s="65">
        <v>207000</v>
      </c>
      <c r="F74" s="66">
        <v>300978000</v>
      </c>
      <c r="G74" s="66">
        <v>1.6128072022569537</v>
      </c>
      <c r="H74" s="14"/>
    </row>
    <row r="75" spans="1:8" s="6" customFormat="1" ht="47.25" x14ac:dyDescent="0.2">
      <c r="A75" s="17" t="s">
        <v>1974</v>
      </c>
      <c r="B75" s="17" t="s">
        <v>69</v>
      </c>
      <c r="C75" s="14" t="s">
        <v>46</v>
      </c>
      <c r="D75" s="64" t="s">
        <v>135</v>
      </c>
      <c r="E75" s="65">
        <v>310332</v>
      </c>
      <c r="F75" s="66">
        <v>220025388</v>
      </c>
      <c r="G75" s="66">
        <v>1.1790325864905875</v>
      </c>
      <c r="H75" s="14"/>
    </row>
    <row r="76" spans="1:8" s="6" customFormat="1" ht="47.25" x14ac:dyDescent="0.2">
      <c r="A76" s="17" t="s">
        <v>2684</v>
      </c>
      <c r="B76" s="17" t="s">
        <v>58</v>
      </c>
      <c r="C76" s="14" t="s">
        <v>46</v>
      </c>
      <c r="D76" s="64" t="s">
        <v>135</v>
      </c>
      <c r="E76" s="65">
        <v>175500</v>
      </c>
      <c r="F76" s="66">
        <v>186030000</v>
      </c>
      <c r="G76" s="66">
        <v>0.99687248068043099</v>
      </c>
      <c r="H76" s="14"/>
    </row>
    <row r="77" spans="1:8" s="6" customFormat="1" ht="47.25" x14ac:dyDescent="0.2">
      <c r="A77" s="17" t="s">
        <v>2685</v>
      </c>
      <c r="B77" s="17" t="s">
        <v>57</v>
      </c>
      <c r="C77" s="14" t="s">
        <v>46</v>
      </c>
      <c r="D77" s="64" t="s">
        <v>135</v>
      </c>
      <c r="E77" s="65">
        <v>121000</v>
      </c>
      <c r="F77" s="66">
        <v>157300000</v>
      </c>
      <c r="G77" s="66">
        <v>0.84292630892543297</v>
      </c>
      <c r="H77" s="14"/>
    </row>
    <row r="78" spans="1:8" s="6" customFormat="1" ht="47.25" x14ac:dyDescent="0.2">
      <c r="A78" s="17" t="s">
        <v>1975</v>
      </c>
      <c r="B78" s="17" t="s">
        <v>183</v>
      </c>
      <c r="C78" s="14" t="s">
        <v>46</v>
      </c>
      <c r="D78" s="64" t="s">
        <v>135</v>
      </c>
      <c r="E78" s="65">
        <v>197000</v>
      </c>
      <c r="F78" s="66">
        <v>82621800</v>
      </c>
      <c r="G78" s="66">
        <v>0.44277235822741418</v>
      </c>
      <c r="H78" s="14"/>
    </row>
    <row r="79" spans="1:8" s="6" customFormat="1" ht="47.25" x14ac:dyDescent="0.2">
      <c r="A79" s="17" t="s">
        <v>1976</v>
      </c>
      <c r="B79" s="17" t="s">
        <v>76</v>
      </c>
      <c r="C79" s="14" t="s">
        <v>46</v>
      </c>
      <c r="D79" s="54" t="s">
        <v>135</v>
      </c>
      <c r="E79" s="65">
        <v>188000</v>
      </c>
      <c r="F79" s="66">
        <v>44856800</v>
      </c>
      <c r="G79" s="66">
        <v>0.24041325010602552</v>
      </c>
      <c r="H79" s="14"/>
    </row>
    <row r="80" spans="1:8" s="6" customFormat="1" ht="47.25" x14ac:dyDescent="0.2">
      <c r="A80" s="17" t="s">
        <v>1977</v>
      </c>
      <c r="B80" s="17" t="s">
        <v>475</v>
      </c>
      <c r="C80" s="14" t="s">
        <v>46</v>
      </c>
      <c r="D80" s="64" t="s">
        <v>135</v>
      </c>
      <c r="E80" s="65">
        <v>32000</v>
      </c>
      <c r="F80" s="66">
        <v>28760000</v>
      </c>
      <c r="G80" s="66">
        <v>0.15416052690707496</v>
      </c>
      <c r="H80" s="14"/>
    </row>
    <row r="81" spans="1:8" s="6" customFormat="1" ht="47.25" x14ac:dyDescent="0.2">
      <c r="A81" s="17" t="s">
        <v>1978</v>
      </c>
      <c r="B81" s="17" t="s">
        <v>474</v>
      </c>
      <c r="C81" s="14" t="s">
        <v>46</v>
      </c>
      <c r="D81" s="64" t="s">
        <v>135</v>
      </c>
      <c r="E81" s="65">
        <v>22800</v>
      </c>
      <c r="F81" s="66">
        <v>520524</v>
      </c>
      <c r="G81" s="66" t="s">
        <v>473</v>
      </c>
      <c r="H81" s="14"/>
    </row>
    <row r="82" spans="1:8" s="6" customFormat="1" ht="15.75" x14ac:dyDescent="0.2">
      <c r="A82" s="17" t="s">
        <v>5516</v>
      </c>
      <c r="B82" s="17" t="s">
        <v>2216</v>
      </c>
      <c r="C82" s="14" t="s">
        <v>591</v>
      </c>
      <c r="D82" s="64" t="s">
        <v>592</v>
      </c>
      <c r="E82" s="65">
        <v>36000</v>
      </c>
      <c r="F82" s="66">
        <v>14738400</v>
      </c>
      <c r="G82" s="66">
        <v>7.9027507697890187E-2</v>
      </c>
      <c r="H82" s="14"/>
    </row>
    <row r="83" spans="1:8" s="6" customFormat="1" ht="15.75" x14ac:dyDescent="0.2">
      <c r="A83" s="17" t="s">
        <v>472</v>
      </c>
      <c r="B83" s="17" t="s">
        <v>180</v>
      </c>
      <c r="C83" s="14" t="s">
        <v>48</v>
      </c>
      <c r="D83" s="64" t="s">
        <v>98</v>
      </c>
      <c r="E83" s="65">
        <v>81000</v>
      </c>
      <c r="F83" s="66">
        <v>85617000</v>
      </c>
      <c r="G83" s="66">
        <v>0.45882176907463207</v>
      </c>
      <c r="H83" s="14"/>
    </row>
    <row r="84" spans="1:8" s="6" customFormat="1" ht="31.5" x14ac:dyDescent="0.2">
      <c r="A84" s="17" t="s">
        <v>471</v>
      </c>
      <c r="B84" s="17" t="s">
        <v>470</v>
      </c>
      <c r="C84" s="14" t="s">
        <v>48</v>
      </c>
      <c r="D84" s="64" t="s">
        <v>98</v>
      </c>
      <c r="E84" s="65">
        <v>15000</v>
      </c>
      <c r="F84" s="66">
        <v>27861000</v>
      </c>
      <c r="G84" s="66">
        <v>0.14934334596702123</v>
      </c>
      <c r="H84" s="14"/>
    </row>
    <row r="85" spans="1:8" s="6" customFormat="1" ht="15.75" x14ac:dyDescent="0.2">
      <c r="A85" s="17" t="s">
        <v>469</v>
      </c>
      <c r="B85" s="17" t="s">
        <v>468</v>
      </c>
      <c r="C85" s="14" t="s">
        <v>48</v>
      </c>
      <c r="D85" s="64" t="s">
        <v>98</v>
      </c>
      <c r="E85" s="65">
        <v>37975</v>
      </c>
      <c r="F85" s="66">
        <v>12277317.499999998</v>
      </c>
      <c r="G85" s="66">
        <v>6.5840099788101805E-2</v>
      </c>
      <c r="H85" s="14"/>
    </row>
    <row r="86" spans="1:8" s="6" customFormat="1" ht="31.5" x14ac:dyDescent="0.2">
      <c r="A86" s="17" t="s">
        <v>467</v>
      </c>
      <c r="B86" s="17" t="s">
        <v>466</v>
      </c>
      <c r="C86" s="14" t="s">
        <v>48</v>
      </c>
      <c r="D86" s="64" t="s">
        <v>98</v>
      </c>
      <c r="E86" s="65">
        <v>3000</v>
      </c>
      <c r="F86" s="66">
        <v>1934250</v>
      </c>
      <c r="G86" s="66">
        <v>1.0418044590450013E-2</v>
      </c>
      <c r="H86" s="14"/>
    </row>
    <row r="87" spans="1:8" s="6" customFormat="1" ht="31.5" x14ac:dyDescent="0.2">
      <c r="A87" s="17" t="s">
        <v>465</v>
      </c>
      <c r="B87" s="17" t="s">
        <v>75</v>
      </c>
      <c r="C87" s="14" t="s">
        <v>74</v>
      </c>
      <c r="D87" s="64" t="s">
        <v>136</v>
      </c>
      <c r="E87" s="65">
        <v>28800</v>
      </c>
      <c r="F87" s="66">
        <v>50126400</v>
      </c>
      <c r="G87" s="66">
        <v>0.26864975364518795</v>
      </c>
      <c r="H87" s="14"/>
    </row>
    <row r="88" spans="1:8" s="6" customFormat="1" ht="15.75" x14ac:dyDescent="0.2">
      <c r="A88" s="17" t="s">
        <v>464</v>
      </c>
      <c r="B88" s="17" t="s">
        <v>463</v>
      </c>
      <c r="C88" s="14" t="s">
        <v>74</v>
      </c>
      <c r="D88" s="64" t="s">
        <v>136</v>
      </c>
      <c r="E88" s="65">
        <v>56500</v>
      </c>
      <c r="F88" s="66">
        <v>30699275</v>
      </c>
      <c r="G88" s="66">
        <v>0.16455189350053731</v>
      </c>
      <c r="H88" s="14"/>
    </row>
    <row r="89" spans="1:8" s="6" customFormat="1" ht="31.5" x14ac:dyDescent="0.2">
      <c r="A89" s="17" t="s">
        <v>462</v>
      </c>
      <c r="B89" s="17" t="s">
        <v>461</v>
      </c>
      <c r="C89" s="14" t="s">
        <v>460</v>
      </c>
      <c r="D89" s="64" t="s">
        <v>459</v>
      </c>
      <c r="E89" s="65">
        <v>19500</v>
      </c>
      <c r="F89" s="66">
        <v>30554550</v>
      </c>
      <c r="G89" s="66">
        <v>0.16377640238646693</v>
      </c>
      <c r="H89" s="14"/>
    </row>
    <row r="90" spans="1:8" s="6" customFormat="1" ht="15.75" x14ac:dyDescent="0.2">
      <c r="A90" s="17" t="s">
        <v>458</v>
      </c>
      <c r="B90" s="17" t="s">
        <v>93</v>
      </c>
      <c r="C90" s="14" t="s">
        <v>143</v>
      </c>
      <c r="D90" s="64" t="s">
        <v>144</v>
      </c>
      <c r="E90" s="65">
        <v>52000</v>
      </c>
      <c r="F90" s="66">
        <v>54189200</v>
      </c>
      <c r="G90" s="66">
        <v>0.29041976779785783</v>
      </c>
      <c r="H90" s="14"/>
    </row>
    <row r="91" spans="1:8" s="6" customFormat="1" ht="15.75" x14ac:dyDescent="0.2">
      <c r="A91" s="17"/>
      <c r="B91" s="17"/>
      <c r="C91" s="14"/>
      <c r="D91" s="54"/>
      <c r="E91" s="18"/>
      <c r="F91" s="19"/>
      <c r="G91" s="19"/>
      <c r="H91" s="13"/>
    </row>
    <row r="92" spans="1:8" s="6" customFormat="1" ht="15.75" x14ac:dyDescent="0.2">
      <c r="A92" s="10" t="s">
        <v>16</v>
      </c>
      <c r="B92" s="10"/>
      <c r="C92" s="11"/>
      <c r="D92" s="55"/>
      <c r="E92" s="12"/>
      <c r="F92" s="13"/>
      <c r="G92" s="21"/>
      <c r="H92" s="14"/>
    </row>
    <row r="93" spans="1:8" s="6" customFormat="1" ht="15.75" x14ac:dyDescent="0.2">
      <c r="A93" s="15" t="s">
        <v>5</v>
      </c>
      <c r="B93" s="15"/>
      <c r="C93" s="8"/>
      <c r="D93" s="53"/>
      <c r="E93" s="16"/>
      <c r="F93" s="13"/>
      <c r="G93" s="21"/>
      <c r="H93" s="14"/>
    </row>
    <row r="94" spans="1:8" s="6" customFormat="1" ht="15.75" x14ac:dyDescent="0.2">
      <c r="A94" s="17" t="s">
        <v>2272</v>
      </c>
      <c r="B94" s="17" t="s">
        <v>201</v>
      </c>
      <c r="C94" s="14"/>
      <c r="D94" s="54"/>
      <c r="E94" s="18">
        <v>7600000</v>
      </c>
      <c r="F94" s="19">
        <v>689931800</v>
      </c>
      <c r="G94" s="19">
        <v>3.6969147017763611</v>
      </c>
      <c r="H94" s="14"/>
    </row>
    <row r="95" spans="1:8" s="6" customFormat="1" ht="15.75" x14ac:dyDescent="0.2">
      <c r="A95" s="17" t="s">
        <v>595</v>
      </c>
      <c r="B95" s="17" t="s">
        <v>456</v>
      </c>
      <c r="C95" s="14"/>
      <c r="D95" s="54"/>
      <c r="E95" s="18">
        <v>5700000</v>
      </c>
      <c r="F95" s="19">
        <v>552213150</v>
      </c>
      <c r="G95" s="19">
        <v>2.9589662525328371</v>
      </c>
      <c r="H95" s="14"/>
    </row>
    <row r="96" spans="1:8" s="6" customFormat="1" ht="15.75" x14ac:dyDescent="0.2">
      <c r="A96" s="17" t="s">
        <v>5517</v>
      </c>
      <c r="B96" s="17" t="s">
        <v>454</v>
      </c>
      <c r="C96" s="14"/>
      <c r="D96" s="54"/>
      <c r="E96" s="18">
        <v>5000000</v>
      </c>
      <c r="F96" s="19">
        <v>480554000</v>
      </c>
      <c r="G96" s="19">
        <v>2.5749895099739386</v>
      </c>
      <c r="H96" s="14"/>
    </row>
    <row r="97" spans="1:8" s="6" customFormat="1" ht="15.75" x14ac:dyDescent="0.2">
      <c r="A97" s="17" t="s">
        <v>1469</v>
      </c>
      <c r="B97" s="17" t="s">
        <v>452</v>
      </c>
      <c r="C97" s="14"/>
      <c r="D97" s="54"/>
      <c r="E97" s="18">
        <v>4200000</v>
      </c>
      <c r="F97" s="19">
        <v>437653020</v>
      </c>
      <c r="G97" s="19">
        <v>2.3451098846506624</v>
      </c>
      <c r="H97" s="14"/>
    </row>
    <row r="98" spans="1:8" s="6" customFormat="1" ht="15.75" x14ac:dyDescent="0.2">
      <c r="A98" s="17" t="s">
        <v>3045</v>
      </c>
      <c r="B98" s="17" t="s">
        <v>450</v>
      </c>
      <c r="C98" s="14"/>
      <c r="D98" s="54"/>
      <c r="E98" s="18">
        <v>2799900</v>
      </c>
      <c r="F98" s="19">
        <v>301718343.95999998</v>
      </c>
      <c r="G98" s="19">
        <v>1.6167206404768424</v>
      </c>
      <c r="H98" s="14"/>
    </row>
    <row r="99" spans="1:8" s="6" customFormat="1" ht="15.75" x14ac:dyDescent="0.2">
      <c r="A99" s="17" t="s">
        <v>5518</v>
      </c>
      <c r="B99" s="17" t="s">
        <v>566</v>
      </c>
      <c r="C99" s="14"/>
      <c r="D99" s="54"/>
      <c r="E99" s="18">
        <v>2300000</v>
      </c>
      <c r="F99" s="19">
        <v>232106340</v>
      </c>
      <c r="G99" s="19">
        <v>1.2437132782131548</v>
      </c>
      <c r="H99" s="14"/>
    </row>
    <row r="100" spans="1:8" s="6" customFormat="1" ht="15.75" x14ac:dyDescent="0.2">
      <c r="A100" s="17" t="s">
        <v>449</v>
      </c>
      <c r="B100" s="17" t="s">
        <v>448</v>
      </c>
      <c r="C100" s="14"/>
      <c r="D100" s="54"/>
      <c r="E100" s="18">
        <v>2400000</v>
      </c>
      <c r="F100" s="19">
        <v>228553440</v>
      </c>
      <c r="G100" s="19">
        <v>1.2246755005024574</v>
      </c>
      <c r="H100" s="14"/>
    </row>
    <row r="101" spans="1:8" s="6" customFormat="1" ht="15.75" x14ac:dyDescent="0.2">
      <c r="A101" s="17" t="s">
        <v>5519</v>
      </c>
      <c r="B101" s="17" t="s">
        <v>447</v>
      </c>
      <c r="C101" s="14"/>
      <c r="D101" s="54"/>
      <c r="E101" s="18">
        <v>1920000</v>
      </c>
      <c r="F101" s="19">
        <v>226611072</v>
      </c>
      <c r="G101" s="19">
        <v>1.2142675604488755</v>
      </c>
      <c r="H101" s="14"/>
    </row>
    <row r="102" spans="1:8" s="6" customFormat="1" ht="15.75" x14ac:dyDescent="0.2">
      <c r="A102" s="17" t="s">
        <v>5520</v>
      </c>
      <c r="B102" s="17" t="s">
        <v>443</v>
      </c>
      <c r="C102" s="14"/>
      <c r="D102" s="54"/>
      <c r="E102" s="18">
        <v>2000000</v>
      </c>
      <c r="F102" s="19">
        <v>203078800</v>
      </c>
      <c r="G102" s="19">
        <v>1.0881727749599326</v>
      </c>
      <c r="H102" s="14"/>
    </row>
    <row r="103" spans="1:8" s="6" customFormat="1" ht="15.75" x14ac:dyDescent="0.2">
      <c r="A103" s="17" t="s">
        <v>5521</v>
      </c>
      <c r="B103" s="17" t="s">
        <v>440</v>
      </c>
      <c r="C103" s="14"/>
      <c r="D103" s="54"/>
      <c r="E103" s="18">
        <v>1779400</v>
      </c>
      <c r="F103" s="19">
        <v>195878843.16</v>
      </c>
      <c r="G103" s="19">
        <v>1.0495926916909033</v>
      </c>
      <c r="H103" s="14"/>
    </row>
    <row r="104" spans="1:8" s="6" customFormat="1" ht="15.75" x14ac:dyDescent="0.2">
      <c r="A104" s="17" t="s">
        <v>2606</v>
      </c>
      <c r="B104" s="17" t="s">
        <v>441</v>
      </c>
      <c r="C104" s="14"/>
      <c r="D104" s="54"/>
      <c r="E104" s="18">
        <v>2000000</v>
      </c>
      <c r="F104" s="19">
        <v>195132800</v>
      </c>
      <c r="G104" s="19">
        <v>1.0455951111671997</v>
      </c>
      <c r="H104" s="14"/>
    </row>
    <row r="105" spans="1:8" s="6" customFormat="1" ht="15.75" x14ac:dyDescent="0.2">
      <c r="A105" s="17" t="s">
        <v>2597</v>
      </c>
      <c r="B105" s="17" t="s">
        <v>438</v>
      </c>
      <c r="C105" s="14"/>
      <c r="D105" s="54"/>
      <c r="E105" s="18">
        <v>2000000</v>
      </c>
      <c r="F105" s="19">
        <v>178494600</v>
      </c>
      <c r="G105" s="19">
        <v>0.95644136265017909</v>
      </c>
      <c r="H105" s="14"/>
    </row>
    <row r="106" spans="1:8" s="6" customFormat="1" ht="15.75" x14ac:dyDescent="0.2">
      <c r="A106" s="17" t="s">
        <v>5522</v>
      </c>
      <c r="B106" s="17" t="s">
        <v>437</v>
      </c>
      <c r="C106" s="14"/>
      <c r="D106" s="54"/>
      <c r="E106" s="18">
        <v>1543500</v>
      </c>
      <c r="F106" s="19">
        <v>177699604.94999999</v>
      </c>
      <c r="G106" s="19">
        <v>0.95218147944406439</v>
      </c>
      <c r="H106" s="14"/>
    </row>
    <row r="107" spans="1:8" s="6" customFormat="1" ht="15.75" x14ac:dyDescent="0.2">
      <c r="A107" s="17" t="s">
        <v>5523</v>
      </c>
      <c r="B107" s="17" t="s">
        <v>439</v>
      </c>
      <c r="C107" s="14"/>
      <c r="D107" s="54"/>
      <c r="E107" s="18">
        <v>1608494</v>
      </c>
      <c r="F107" s="19">
        <v>173154539.95000002</v>
      </c>
      <c r="G107" s="19">
        <v>0.9278273075983412</v>
      </c>
      <c r="H107" s="14"/>
    </row>
    <row r="108" spans="1:8" s="6" customFormat="1" ht="15.75" x14ac:dyDescent="0.2">
      <c r="A108" s="17" t="s">
        <v>5524</v>
      </c>
      <c r="B108" s="17" t="s">
        <v>436</v>
      </c>
      <c r="C108" s="14"/>
      <c r="D108" s="54"/>
      <c r="E108" s="18">
        <v>1555000</v>
      </c>
      <c r="F108" s="19">
        <v>167475677</v>
      </c>
      <c r="G108" s="19">
        <v>0.89739781887318315</v>
      </c>
      <c r="H108" s="14"/>
    </row>
    <row r="109" spans="1:8" s="6" customFormat="1" ht="15.75" x14ac:dyDescent="0.2">
      <c r="A109" s="17" t="s">
        <v>5525</v>
      </c>
      <c r="B109" s="17" t="s">
        <v>446</v>
      </c>
      <c r="C109" s="14"/>
      <c r="D109" s="54"/>
      <c r="E109" s="18">
        <v>1518600</v>
      </c>
      <c r="F109" s="19">
        <v>165232032.29999998</v>
      </c>
      <c r="G109" s="19">
        <v>0.88537552467396996</v>
      </c>
      <c r="H109" s="14"/>
    </row>
    <row r="110" spans="1:8" s="6" customFormat="1" ht="15.75" x14ac:dyDescent="0.2">
      <c r="A110" s="17" t="s">
        <v>5526</v>
      </c>
      <c r="B110" s="17" t="s">
        <v>435</v>
      </c>
      <c r="C110" s="14"/>
      <c r="D110" s="54"/>
      <c r="E110" s="18">
        <v>1574400</v>
      </c>
      <c r="F110" s="19">
        <v>152630522.88</v>
      </c>
      <c r="G110" s="19">
        <v>0.81785188619351246</v>
      </c>
      <c r="H110" s="14"/>
    </row>
    <row r="111" spans="1:8" s="6" customFormat="1" ht="15.75" x14ac:dyDescent="0.2">
      <c r="A111" s="17" t="s">
        <v>5527</v>
      </c>
      <c r="B111" s="17" t="s">
        <v>433</v>
      </c>
      <c r="C111" s="14"/>
      <c r="D111" s="54"/>
      <c r="E111" s="18">
        <v>1280000</v>
      </c>
      <c r="F111" s="19">
        <v>133110144</v>
      </c>
      <c r="G111" s="19">
        <v>0.71325433660134008</v>
      </c>
      <c r="H111" s="14"/>
    </row>
    <row r="112" spans="1:8" s="6" customFormat="1" ht="15.75" x14ac:dyDescent="0.2">
      <c r="A112" s="17" t="s">
        <v>5528</v>
      </c>
      <c r="B112" s="17" t="s">
        <v>451</v>
      </c>
      <c r="C112" s="14"/>
      <c r="D112" s="54"/>
      <c r="E112" s="18">
        <v>1150000</v>
      </c>
      <c r="F112" s="19">
        <v>115318895</v>
      </c>
      <c r="G112" s="19">
        <v>0.61792211682097342</v>
      </c>
      <c r="H112" s="14"/>
    </row>
    <row r="113" spans="1:8" s="6" customFormat="1" ht="15.75" x14ac:dyDescent="0.2">
      <c r="A113" s="17" t="s">
        <v>5529</v>
      </c>
      <c r="B113" s="17" t="s">
        <v>429</v>
      </c>
      <c r="C113" s="14"/>
      <c r="D113" s="54"/>
      <c r="E113" s="18">
        <v>1200000</v>
      </c>
      <c r="F113" s="19">
        <v>107983560</v>
      </c>
      <c r="G113" s="19">
        <v>0.57861662633052979</v>
      </c>
      <c r="H113" s="14"/>
    </row>
    <row r="114" spans="1:8" s="6" customFormat="1" ht="15.75" x14ac:dyDescent="0.2">
      <c r="A114" s="17" t="s">
        <v>5530</v>
      </c>
      <c r="B114" s="17" t="s">
        <v>427</v>
      </c>
      <c r="C114" s="14"/>
      <c r="D114" s="54"/>
      <c r="E114" s="18">
        <v>1100000</v>
      </c>
      <c r="F114" s="19">
        <v>105612100</v>
      </c>
      <c r="G114" s="19">
        <v>0.56590944956512401</v>
      </c>
      <c r="H114" s="14"/>
    </row>
    <row r="115" spans="1:8" s="6" customFormat="1" ht="15.75" x14ac:dyDescent="0.2">
      <c r="A115" s="17" t="s">
        <v>5531</v>
      </c>
      <c r="B115" s="17" t="s">
        <v>434</v>
      </c>
      <c r="C115" s="14"/>
      <c r="D115" s="54"/>
      <c r="E115" s="18">
        <v>1070000</v>
      </c>
      <c r="F115" s="19">
        <v>102426499</v>
      </c>
      <c r="G115" s="19">
        <v>0.5488397983751172</v>
      </c>
      <c r="H115" s="14"/>
    </row>
    <row r="116" spans="1:8" s="6" customFormat="1" ht="15.75" x14ac:dyDescent="0.2">
      <c r="A116" s="17" t="s">
        <v>3046</v>
      </c>
      <c r="B116" s="17" t="s">
        <v>424</v>
      </c>
      <c r="C116" s="14"/>
      <c r="D116" s="54"/>
      <c r="E116" s="18">
        <v>1000000</v>
      </c>
      <c r="F116" s="19">
        <v>102369300</v>
      </c>
      <c r="G116" s="19">
        <v>0.54853330456800919</v>
      </c>
      <c r="H116" s="14"/>
    </row>
    <row r="117" spans="1:8" s="6" customFormat="1" ht="15.75" x14ac:dyDescent="0.2">
      <c r="A117" s="17" t="s">
        <v>5532</v>
      </c>
      <c r="B117" s="17" t="s">
        <v>423</v>
      </c>
      <c r="C117" s="14"/>
      <c r="D117" s="54"/>
      <c r="E117" s="18">
        <v>1037500</v>
      </c>
      <c r="F117" s="19">
        <v>79563177.5</v>
      </c>
      <c r="G117" s="19">
        <v>0.4263295018722027</v>
      </c>
      <c r="H117" s="14"/>
    </row>
    <row r="118" spans="1:8" s="6" customFormat="1" ht="15.75" x14ac:dyDescent="0.2">
      <c r="A118" s="17" t="s">
        <v>5533</v>
      </c>
      <c r="B118" s="17" t="s">
        <v>422</v>
      </c>
      <c r="C118" s="14"/>
      <c r="D118" s="54"/>
      <c r="E118" s="18">
        <v>1000000</v>
      </c>
      <c r="F118" s="19">
        <v>75560800</v>
      </c>
      <c r="G118" s="19">
        <v>0.40488325425496152</v>
      </c>
      <c r="H118" s="14"/>
    </row>
    <row r="119" spans="1:8" s="6" customFormat="1" ht="15.75" x14ac:dyDescent="0.2">
      <c r="A119" s="17" t="s">
        <v>5534</v>
      </c>
      <c r="B119" s="17" t="s">
        <v>421</v>
      </c>
      <c r="C119" s="14"/>
      <c r="D119" s="54"/>
      <c r="E119" s="18">
        <v>808800</v>
      </c>
      <c r="F119" s="19">
        <v>73341903.11999999</v>
      </c>
      <c r="G119" s="19">
        <v>0.39299356820570602</v>
      </c>
      <c r="H119" s="14"/>
    </row>
    <row r="120" spans="1:8" s="6" customFormat="1" ht="15.75" x14ac:dyDescent="0.2">
      <c r="A120" s="17" t="s">
        <v>5535</v>
      </c>
      <c r="B120" s="17" t="s">
        <v>614</v>
      </c>
      <c r="C120" s="14"/>
      <c r="D120" s="54"/>
      <c r="E120" s="18">
        <v>750000</v>
      </c>
      <c r="F120" s="19">
        <v>72202275</v>
      </c>
      <c r="G120" s="19">
        <v>0.38688701107732648</v>
      </c>
      <c r="H120" s="14"/>
    </row>
    <row r="121" spans="1:8" s="6" customFormat="1" ht="15.75" x14ac:dyDescent="0.2">
      <c r="A121" s="17" t="s">
        <v>5536</v>
      </c>
      <c r="B121" s="17" t="s">
        <v>418</v>
      </c>
      <c r="C121" s="14"/>
      <c r="D121" s="54"/>
      <c r="E121" s="18">
        <v>900000</v>
      </c>
      <c r="F121" s="19">
        <v>66837780</v>
      </c>
      <c r="G121" s="19">
        <v>0.35814202435094894</v>
      </c>
      <c r="H121" s="14"/>
    </row>
    <row r="122" spans="1:8" s="6" customFormat="1" ht="15.75" x14ac:dyDescent="0.2">
      <c r="A122" s="17" t="s">
        <v>5537</v>
      </c>
      <c r="B122" s="17" t="s">
        <v>425</v>
      </c>
      <c r="C122" s="14"/>
      <c r="D122" s="54"/>
      <c r="E122" s="18">
        <v>505000</v>
      </c>
      <c r="F122" s="19">
        <v>52105799</v>
      </c>
      <c r="G122" s="19">
        <v>0.27920251591665146</v>
      </c>
      <c r="H122" s="14"/>
    </row>
    <row r="123" spans="1:8" s="6" customFormat="1" ht="15.75" x14ac:dyDescent="0.2">
      <c r="A123" s="17" t="s">
        <v>5538</v>
      </c>
      <c r="B123" s="17" t="s">
        <v>417</v>
      </c>
      <c r="C123" s="14"/>
      <c r="D123" s="54"/>
      <c r="E123" s="18">
        <v>500000</v>
      </c>
      <c r="F123" s="19">
        <v>51627400</v>
      </c>
      <c r="G123" s="19">
        <v>0.27663907370915342</v>
      </c>
      <c r="H123" s="14"/>
    </row>
    <row r="124" spans="1:8" s="6" customFormat="1" ht="15.75" x14ac:dyDescent="0.2">
      <c r="A124" s="17" t="s">
        <v>5539</v>
      </c>
      <c r="B124" s="17" t="s">
        <v>414</v>
      </c>
      <c r="C124" s="14"/>
      <c r="D124" s="54"/>
      <c r="E124" s="18">
        <v>695000</v>
      </c>
      <c r="F124" s="19">
        <v>49685480.5</v>
      </c>
      <c r="G124" s="19">
        <v>0.26623353688766443</v>
      </c>
      <c r="H124" s="14"/>
    </row>
    <row r="125" spans="1:8" s="6" customFormat="1" ht="15.75" x14ac:dyDescent="0.2">
      <c r="A125" s="17" t="s">
        <v>5540</v>
      </c>
      <c r="B125" s="17" t="s">
        <v>416</v>
      </c>
      <c r="C125" s="14"/>
      <c r="D125" s="54"/>
      <c r="E125" s="18">
        <v>500000</v>
      </c>
      <c r="F125" s="19">
        <v>49429200</v>
      </c>
      <c r="G125" s="19">
        <v>0.26486028934605432</v>
      </c>
      <c r="H125" s="14"/>
    </row>
    <row r="126" spans="1:8" s="6" customFormat="1" ht="15.75" x14ac:dyDescent="0.2">
      <c r="A126" s="17" t="s">
        <v>5541</v>
      </c>
      <c r="B126" s="17" t="s">
        <v>413</v>
      </c>
      <c r="C126" s="14"/>
      <c r="D126" s="54"/>
      <c r="E126" s="18">
        <v>500000</v>
      </c>
      <c r="F126" s="19">
        <v>47225100</v>
      </c>
      <c r="G126" s="19">
        <v>0.25304989055854332</v>
      </c>
      <c r="H126" s="14"/>
    </row>
    <row r="127" spans="1:8" s="6" customFormat="1" ht="15.75" x14ac:dyDescent="0.2">
      <c r="A127" s="17" t="s">
        <v>5542</v>
      </c>
      <c r="B127" s="17" t="s">
        <v>412</v>
      </c>
      <c r="C127" s="14"/>
      <c r="D127" s="54"/>
      <c r="E127" s="18">
        <v>443100</v>
      </c>
      <c r="F127" s="19">
        <v>46055902.619999997</v>
      </c>
      <c r="G127" s="19">
        <v>0.24678489018691183</v>
      </c>
      <c r="H127" s="14"/>
    </row>
    <row r="128" spans="1:8" s="6" customFormat="1" ht="15.75" x14ac:dyDescent="0.2">
      <c r="A128" s="17" t="s">
        <v>5543</v>
      </c>
      <c r="B128" s="17" t="s">
        <v>411</v>
      </c>
      <c r="C128" s="14"/>
      <c r="D128" s="54"/>
      <c r="E128" s="18">
        <v>450000</v>
      </c>
      <c r="F128" s="19">
        <v>43505100</v>
      </c>
      <c r="G128" s="19">
        <v>0.23311672804797626</v>
      </c>
      <c r="H128" s="14"/>
    </row>
    <row r="129" spans="1:8" s="6" customFormat="1" ht="15.75" x14ac:dyDescent="0.2">
      <c r="A129" s="17" t="s">
        <v>5544</v>
      </c>
      <c r="B129" s="17" t="s">
        <v>409</v>
      </c>
      <c r="C129" s="14"/>
      <c r="D129" s="54"/>
      <c r="E129" s="18">
        <v>350000</v>
      </c>
      <c r="F129" s="19">
        <v>36802780</v>
      </c>
      <c r="G129" s="19">
        <v>0.19720317058619566</v>
      </c>
      <c r="H129" s="14"/>
    </row>
    <row r="130" spans="1:8" s="6" customFormat="1" ht="15.75" x14ac:dyDescent="0.2">
      <c r="A130" s="17" t="s">
        <v>5545</v>
      </c>
      <c r="B130" s="17" t="s">
        <v>407</v>
      </c>
      <c r="C130" s="14"/>
      <c r="D130" s="54"/>
      <c r="E130" s="18">
        <v>400000</v>
      </c>
      <c r="F130" s="19">
        <v>31869880</v>
      </c>
      <c r="G130" s="19">
        <v>0.1707708325893203</v>
      </c>
      <c r="H130" s="14"/>
    </row>
    <row r="131" spans="1:8" s="6" customFormat="1" ht="15.75" x14ac:dyDescent="0.2">
      <c r="A131" s="17" t="s">
        <v>5546</v>
      </c>
      <c r="B131" s="17" t="s">
        <v>405</v>
      </c>
      <c r="C131" s="14"/>
      <c r="D131" s="54"/>
      <c r="E131" s="18">
        <v>290200</v>
      </c>
      <c r="F131" s="19">
        <v>30132394.640000001</v>
      </c>
      <c r="G131" s="19">
        <v>0.16146073096550009</v>
      </c>
      <c r="H131" s="14"/>
    </row>
    <row r="132" spans="1:8" s="6" customFormat="1" ht="15.75" x14ac:dyDescent="0.2">
      <c r="A132" s="17" t="s">
        <v>5547</v>
      </c>
      <c r="B132" s="17" t="s">
        <v>404</v>
      </c>
      <c r="C132" s="14"/>
      <c r="D132" s="54"/>
      <c r="E132" s="18">
        <v>300000</v>
      </c>
      <c r="F132" s="19">
        <v>29512680</v>
      </c>
      <c r="G132" s="19">
        <v>0.15814006628020505</v>
      </c>
      <c r="H132" s="14"/>
    </row>
    <row r="133" spans="1:8" s="6" customFormat="1" ht="15.75" x14ac:dyDescent="0.2">
      <c r="A133" s="17" t="s">
        <v>5548</v>
      </c>
      <c r="B133" s="17" t="s">
        <v>403</v>
      </c>
      <c r="C133" s="14"/>
      <c r="D133" s="54"/>
      <c r="E133" s="18">
        <v>251000</v>
      </c>
      <c r="F133" s="19">
        <v>27644437.199999999</v>
      </c>
      <c r="G133" s="19">
        <v>0.14812931699482954</v>
      </c>
      <c r="H133" s="14"/>
    </row>
    <row r="134" spans="1:8" s="6" customFormat="1" ht="15.75" x14ac:dyDescent="0.2">
      <c r="A134" s="17" t="s">
        <v>5549</v>
      </c>
      <c r="B134" s="17" t="s">
        <v>402</v>
      </c>
      <c r="C134" s="14"/>
      <c r="D134" s="54"/>
      <c r="E134" s="18">
        <v>200000</v>
      </c>
      <c r="F134" s="19">
        <v>21798560</v>
      </c>
      <c r="G134" s="19">
        <v>0.11680490295063092</v>
      </c>
      <c r="H134" s="14"/>
    </row>
    <row r="135" spans="1:8" s="6" customFormat="1" ht="15.75" x14ac:dyDescent="0.2">
      <c r="A135" s="17" t="s">
        <v>5550</v>
      </c>
      <c r="B135" s="17" t="s">
        <v>426</v>
      </c>
      <c r="C135" s="14"/>
      <c r="D135" s="54"/>
      <c r="E135" s="18">
        <v>200000</v>
      </c>
      <c r="F135" s="19">
        <v>20786480</v>
      </c>
      <c r="G135" s="19">
        <v>0.11138179673727212</v>
      </c>
      <c r="H135" s="14"/>
    </row>
    <row r="136" spans="1:8" s="6" customFormat="1" ht="15.75" x14ac:dyDescent="0.2">
      <c r="A136" s="17" t="s">
        <v>5551</v>
      </c>
      <c r="B136" s="17" t="s">
        <v>445</v>
      </c>
      <c r="C136" s="14"/>
      <c r="D136" s="54"/>
      <c r="E136" s="18">
        <v>100000</v>
      </c>
      <c r="F136" s="19">
        <v>10139970</v>
      </c>
      <c r="G136" s="19">
        <v>5.4333782221041627E-2</v>
      </c>
      <c r="H136" s="14"/>
    </row>
    <row r="137" spans="1:8" s="6" customFormat="1" ht="15.75" x14ac:dyDescent="0.2">
      <c r="A137" s="17" t="s">
        <v>5552</v>
      </c>
      <c r="B137" s="17" t="s">
        <v>430</v>
      </c>
      <c r="C137" s="14"/>
      <c r="D137" s="54"/>
      <c r="E137" s="18">
        <v>67000</v>
      </c>
      <c r="F137" s="19">
        <v>6976984.7000000002</v>
      </c>
      <c r="G137" s="19">
        <v>3.7385314478182816E-2</v>
      </c>
      <c r="H137" s="14"/>
    </row>
    <row r="138" spans="1:8" s="6" customFormat="1" ht="15.75" x14ac:dyDescent="0.2">
      <c r="A138" s="17" t="s">
        <v>2614</v>
      </c>
      <c r="B138" s="17" t="s">
        <v>401</v>
      </c>
      <c r="C138" s="14"/>
      <c r="D138" s="54"/>
      <c r="E138" s="18">
        <v>65000</v>
      </c>
      <c r="F138" s="19">
        <v>6727246.5</v>
      </c>
      <c r="G138" s="19">
        <v>3.604712304654397E-2</v>
      </c>
      <c r="H138" s="14"/>
    </row>
    <row r="139" spans="1:8" s="6" customFormat="1" ht="15.75" x14ac:dyDescent="0.2">
      <c r="A139" s="22"/>
      <c r="B139" s="22"/>
      <c r="C139" s="23"/>
      <c r="D139" s="56"/>
      <c r="E139" s="18"/>
      <c r="F139" s="19"/>
      <c r="G139" s="19"/>
      <c r="H139" s="14"/>
    </row>
    <row r="140" spans="1:8" s="6" customFormat="1" ht="15.75" x14ac:dyDescent="0.2">
      <c r="A140" s="25" t="s">
        <v>4</v>
      </c>
      <c r="B140" s="25"/>
      <c r="C140" s="26"/>
      <c r="D140" s="53"/>
      <c r="E140" s="18"/>
      <c r="F140" s="13"/>
      <c r="G140" s="21"/>
      <c r="H140" s="14"/>
    </row>
    <row r="141" spans="1:8" s="6" customFormat="1" ht="15.75" x14ac:dyDescent="0.2">
      <c r="A141" s="17" t="s">
        <v>400</v>
      </c>
      <c r="B141" s="17" t="s">
        <v>399</v>
      </c>
      <c r="C141" s="14"/>
      <c r="D141" s="54"/>
      <c r="E141" s="18">
        <v>2000000</v>
      </c>
      <c r="F141" s="19">
        <v>200866800</v>
      </c>
      <c r="G141" s="19">
        <v>1.0763200449939718</v>
      </c>
      <c r="H141" s="14"/>
    </row>
    <row r="142" spans="1:8" s="6" customFormat="1" ht="15.75" x14ac:dyDescent="0.2">
      <c r="A142" s="17" t="s">
        <v>5553</v>
      </c>
      <c r="B142" s="17" t="s">
        <v>397</v>
      </c>
      <c r="C142" s="14"/>
      <c r="D142" s="54"/>
      <c r="E142" s="18">
        <v>1500000</v>
      </c>
      <c r="F142" s="19">
        <v>152087850</v>
      </c>
      <c r="G142" s="19">
        <v>0.8149440403045024</v>
      </c>
      <c r="H142" s="14"/>
    </row>
    <row r="143" spans="1:8" s="6" customFormat="1" ht="15.75" x14ac:dyDescent="0.2">
      <c r="A143" s="17" t="s">
        <v>5554</v>
      </c>
      <c r="B143" s="17" t="s">
        <v>396</v>
      </c>
      <c r="C143" s="14"/>
      <c r="D143" s="54"/>
      <c r="E143" s="18">
        <v>1000000</v>
      </c>
      <c r="F143" s="19">
        <v>102484800</v>
      </c>
      <c r="G143" s="19">
        <v>0.54915219711370011</v>
      </c>
      <c r="H143" s="14"/>
    </row>
    <row r="144" spans="1:8" s="6" customFormat="1" ht="15.75" x14ac:dyDescent="0.2">
      <c r="A144" s="17" t="s">
        <v>5555</v>
      </c>
      <c r="B144" s="17" t="s">
        <v>393</v>
      </c>
      <c r="C144" s="14"/>
      <c r="D144" s="54"/>
      <c r="E144" s="18">
        <v>1000000</v>
      </c>
      <c r="F144" s="19">
        <v>100427800</v>
      </c>
      <c r="G144" s="19">
        <v>0.53813001558567963</v>
      </c>
      <c r="H144" s="14"/>
    </row>
    <row r="145" spans="1:8" s="6" customFormat="1" ht="15.75" x14ac:dyDescent="0.2">
      <c r="A145" s="17" t="s">
        <v>395</v>
      </c>
      <c r="B145" s="17" t="s">
        <v>394</v>
      </c>
      <c r="C145" s="14"/>
      <c r="D145" s="54"/>
      <c r="E145" s="18">
        <v>1000000</v>
      </c>
      <c r="F145" s="19">
        <v>100283100</v>
      </c>
      <c r="G145" s="19">
        <v>0.53735465843103469</v>
      </c>
      <c r="H145" s="14"/>
    </row>
    <row r="146" spans="1:8" s="6" customFormat="1" ht="15.75" x14ac:dyDescent="0.2">
      <c r="A146" s="17" t="s">
        <v>5556</v>
      </c>
      <c r="B146" s="17" t="s">
        <v>569</v>
      </c>
      <c r="C146" s="14"/>
      <c r="D146" s="54"/>
      <c r="E146" s="18">
        <v>800000</v>
      </c>
      <c r="F146" s="19">
        <v>80677520</v>
      </c>
      <c r="G146" s="19">
        <v>0.43230056911546383</v>
      </c>
      <c r="H146" s="14"/>
    </row>
    <row r="147" spans="1:8" s="6" customFormat="1" ht="15.75" x14ac:dyDescent="0.2">
      <c r="A147" s="17" t="s">
        <v>5557</v>
      </c>
      <c r="B147" s="17" t="s">
        <v>391</v>
      </c>
      <c r="C147" s="14"/>
      <c r="D147" s="54"/>
      <c r="E147" s="18">
        <v>700000</v>
      </c>
      <c r="F147" s="19">
        <v>72217390</v>
      </c>
      <c r="G147" s="19">
        <v>0.38696800294596823</v>
      </c>
      <c r="H147" s="14"/>
    </row>
    <row r="148" spans="1:8" s="6" customFormat="1" ht="15.75" x14ac:dyDescent="0.2">
      <c r="A148" s="17" t="s">
        <v>5558</v>
      </c>
      <c r="B148" s="17" t="s">
        <v>2744</v>
      </c>
      <c r="C148" s="14"/>
      <c r="D148" s="54"/>
      <c r="E148" s="18">
        <v>700000</v>
      </c>
      <c r="F148" s="19">
        <v>69856780</v>
      </c>
      <c r="G148" s="19">
        <v>0.37431896457121827</v>
      </c>
      <c r="H148" s="14"/>
    </row>
    <row r="149" spans="1:8" s="6" customFormat="1" ht="15.75" x14ac:dyDescent="0.2">
      <c r="A149" s="17" t="s">
        <v>3048</v>
      </c>
      <c r="B149" s="17" t="s">
        <v>1904</v>
      </c>
      <c r="C149" s="14"/>
      <c r="D149" s="54"/>
      <c r="E149" s="18">
        <v>650000</v>
      </c>
      <c r="F149" s="19">
        <v>66559675</v>
      </c>
      <c r="G149" s="19">
        <v>0.35665183291008834</v>
      </c>
      <c r="H149" s="14"/>
    </row>
    <row r="150" spans="1:8" s="6" customFormat="1" ht="15.75" x14ac:dyDescent="0.2">
      <c r="A150" s="17" t="s">
        <v>3049</v>
      </c>
      <c r="B150" s="17" t="s">
        <v>390</v>
      </c>
      <c r="C150" s="14"/>
      <c r="D150" s="54"/>
      <c r="E150" s="18">
        <v>600000</v>
      </c>
      <c r="F150" s="19">
        <v>61811580</v>
      </c>
      <c r="G150" s="19">
        <v>0.33120974977820367</v>
      </c>
      <c r="H150" s="14"/>
    </row>
    <row r="151" spans="1:8" s="6" customFormat="1" ht="15.75" x14ac:dyDescent="0.2">
      <c r="A151" s="17" t="s">
        <v>3050</v>
      </c>
      <c r="B151" s="17" t="s">
        <v>392</v>
      </c>
      <c r="C151" s="14"/>
      <c r="D151" s="54"/>
      <c r="E151" s="18">
        <v>600000</v>
      </c>
      <c r="F151" s="19">
        <v>58801020</v>
      </c>
      <c r="G151" s="19">
        <v>0.31507803425997444</v>
      </c>
      <c r="H151" s="14"/>
    </row>
    <row r="152" spans="1:8" s="6" customFormat="1" ht="15.75" x14ac:dyDescent="0.2">
      <c r="A152" s="17" t="s">
        <v>3051</v>
      </c>
      <c r="B152" s="17" t="s">
        <v>389</v>
      </c>
      <c r="C152" s="14"/>
      <c r="D152" s="54"/>
      <c r="E152" s="18">
        <v>500000</v>
      </c>
      <c r="F152" s="19">
        <v>52661750</v>
      </c>
      <c r="G152" s="19">
        <v>0.28218151097872468</v>
      </c>
      <c r="H152" s="14"/>
    </row>
    <row r="153" spans="1:8" s="6" customFormat="1" ht="15.75" x14ac:dyDescent="0.2">
      <c r="A153" s="17" t="s">
        <v>3052</v>
      </c>
      <c r="B153" s="17" t="s">
        <v>388</v>
      </c>
      <c r="C153" s="14"/>
      <c r="D153" s="54"/>
      <c r="E153" s="18">
        <v>500000</v>
      </c>
      <c r="F153" s="19">
        <v>52190700</v>
      </c>
      <c r="G153" s="19">
        <v>0.279657447483939</v>
      </c>
      <c r="H153" s="14"/>
    </row>
    <row r="154" spans="1:8" s="6" customFormat="1" ht="15.75" x14ac:dyDescent="0.2">
      <c r="A154" s="17" t="s">
        <v>2309</v>
      </c>
      <c r="B154" s="17" t="s">
        <v>568</v>
      </c>
      <c r="C154" s="14"/>
      <c r="D154" s="54"/>
      <c r="E154" s="18">
        <v>500000</v>
      </c>
      <c r="F154" s="19">
        <v>51741350</v>
      </c>
      <c r="G154" s="19">
        <v>0.27724966077046503</v>
      </c>
      <c r="H154" s="14"/>
    </row>
    <row r="155" spans="1:8" s="6" customFormat="1" ht="15.75" x14ac:dyDescent="0.2">
      <c r="A155" s="17" t="s">
        <v>3053</v>
      </c>
      <c r="B155" s="17" t="s">
        <v>387</v>
      </c>
      <c r="C155" s="14"/>
      <c r="D155" s="54"/>
      <c r="E155" s="18">
        <v>500000</v>
      </c>
      <c r="F155" s="19">
        <v>51593850</v>
      </c>
      <c r="G155" s="19">
        <v>0.27645930016016701</v>
      </c>
      <c r="H155" s="14"/>
    </row>
    <row r="156" spans="1:8" s="6" customFormat="1" ht="15.75" x14ac:dyDescent="0.2">
      <c r="A156" s="17" t="s">
        <v>2607</v>
      </c>
      <c r="B156" s="17" t="s">
        <v>386</v>
      </c>
      <c r="C156" s="14"/>
      <c r="D156" s="54"/>
      <c r="E156" s="18">
        <v>500000</v>
      </c>
      <c r="F156" s="19">
        <v>51110300</v>
      </c>
      <c r="G156" s="19">
        <v>0.27386825695264422</v>
      </c>
      <c r="H156" s="14"/>
    </row>
    <row r="157" spans="1:8" s="6" customFormat="1" ht="15.75" x14ac:dyDescent="0.2">
      <c r="A157" s="17" t="s">
        <v>5559</v>
      </c>
      <c r="B157" s="17" t="s">
        <v>384</v>
      </c>
      <c r="C157" s="14"/>
      <c r="D157" s="54"/>
      <c r="E157" s="18">
        <v>500000</v>
      </c>
      <c r="F157" s="19">
        <v>50824500</v>
      </c>
      <c r="G157" s="19">
        <v>0.27233683280062271</v>
      </c>
      <c r="H157" s="14"/>
    </row>
    <row r="158" spans="1:8" s="6" customFormat="1" ht="15.75" x14ac:dyDescent="0.2">
      <c r="A158" s="17" t="s">
        <v>3089</v>
      </c>
      <c r="B158" s="17" t="s">
        <v>385</v>
      </c>
      <c r="C158" s="14"/>
      <c r="D158" s="54"/>
      <c r="E158" s="18">
        <v>500000</v>
      </c>
      <c r="F158" s="19">
        <v>50790600</v>
      </c>
      <c r="G158" s="19">
        <v>0.27215518381967962</v>
      </c>
      <c r="H158" s="14"/>
    </row>
    <row r="159" spans="1:8" s="6" customFormat="1" ht="15.75" x14ac:dyDescent="0.2">
      <c r="A159" s="17" t="s">
        <v>5560</v>
      </c>
      <c r="B159" s="17" t="s">
        <v>382</v>
      </c>
      <c r="C159" s="14"/>
      <c r="D159" s="54"/>
      <c r="E159" s="18">
        <v>500000</v>
      </c>
      <c r="F159" s="19">
        <v>50736950</v>
      </c>
      <c r="G159" s="19">
        <v>0.27186770689261186</v>
      </c>
      <c r="H159" s="14"/>
    </row>
    <row r="160" spans="1:8" s="6" customFormat="1" ht="15.75" x14ac:dyDescent="0.2">
      <c r="A160" s="17" t="s">
        <v>3054</v>
      </c>
      <c r="B160" s="17" t="s">
        <v>381</v>
      </c>
      <c r="C160" s="14"/>
      <c r="D160" s="54"/>
      <c r="E160" s="18">
        <v>500000</v>
      </c>
      <c r="F160" s="19">
        <v>50688750</v>
      </c>
      <c r="G160" s="19">
        <v>0.27160943312029756</v>
      </c>
      <c r="H160" s="14"/>
    </row>
    <row r="161" spans="1:8" s="6" customFormat="1" ht="15.75" x14ac:dyDescent="0.2">
      <c r="A161" s="17" t="s">
        <v>5561</v>
      </c>
      <c r="B161" s="17" t="s">
        <v>379</v>
      </c>
      <c r="C161" s="14"/>
      <c r="D161" s="54"/>
      <c r="E161" s="18">
        <v>500000</v>
      </c>
      <c r="F161" s="19">
        <v>50525350</v>
      </c>
      <c r="G161" s="19">
        <v>0.27073387431539792</v>
      </c>
      <c r="H161" s="14"/>
    </row>
    <row r="162" spans="1:8" s="6" customFormat="1" ht="15.75" x14ac:dyDescent="0.2">
      <c r="A162" s="17" t="s">
        <v>5562</v>
      </c>
      <c r="B162" s="17" t="s">
        <v>380</v>
      </c>
      <c r="C162" s="14"/>
      <c r="D162" s="54"/>
      <c r="E162" s="18">
        <v>500000</v>
      </c>
      <c r="F162" s="19">
        <v>50417950</v>
      </c>
      <c r="G162" s="19">
        <v>0.27015838462356057</v>
      </c>
      <c r="H162" s="14"/>
    </row>
    <row r="163" spans="1:8" s="6" customFormat="1" ht="15.75" x14ac:dyDescent="0.2">
      <c r="A163" s="17" t="s">
        <v>5563</v>
      </c>
      <c r="B163" s="17" t="s">
        <v>383</v>
      </c>
      <c r="C163" s="14"/>
      <c r="D163" s="54"/>
      <c r="E163" s="18">
        <v>500000</v>
      </c>
      <c r="F163" s="19">
        <v>50289650</v>
      </c>
      <c r="G163" s="19">
        <v>0.26947090485202674</v>
      </c>
      <c r="H163" s="14"/>
    </row>
    <row r="164" spans="1:8" s="6" customFormat="1" ht="15.75" x14ac:dyDescent="0.2">
      <c r="A164" s="17" t="s">
        <v>5564</v>
      </c>
      <c r="B164" s="17" t="s">
        <v>3706</v>
      </c>
      <c r="C164" s="14"/>
      <c r="D164" s="54"/>
      <c r="E164" s="18">
        <v>500000</v>
      </c>
      <c r="F164" s="19">
        <v>50275900</v>
      </c>
      <c r="G164" s="19">
        <v>0.26939722716801595</v>
      </c>
      <c r="H164" s="14"/>
    </row>
    <row r="165" spans="1:8" s="6" customFormat="1" ht="15.75" x14ac:dyDescent="0.2">
      <c r="A165" s="17" t="s">
        <v>5565</v>
      </c>
      <c r="B165" s="17" t="s">
        <v>378</v>
      </c>
      <c r="C165" s="14"/>
      <c r="D165" s="54"/>
      <c r="E165" s="18">
        <v>500000</v>
      </c>
      <c r="F165" s="19">
        <v>50028000</v>
      </c>
      <c r="G165" s="19">
        <v>0.26806888550501334</v>
      </c>
      <c r="H165" s="14"/>
    </row>
    <row r="166" spans="1:8" s="6" customFormat="1" ht="15.75" x14ac:dyDescent="0.2">
      <c r="A166" s="17" t="s">
        <v>5566</v>
      </c>
      <c r="B166" s="17" t="s">
        <v>2480</v>
      </c>
      <c r="C166" s="14"/>
      <c r="D166" s="54"/>
      <c r="E166" s="18">
        <v>500000</v>
      </c>
      <c r="F166" s="19">
        <v>49870450</v>
      </c>
      <c r="G166" s="19">
        <v>0.26722467320567467</v>
      </c>
      <c r="H166" s="14"/>
    </row>
    <row r="167" spans="1:8" s="6" customFormat="1" ht="15.75" x14ac:dyDescent="0.2">
      <c r="A167" s="17" t="s">
        <v>5567</v>
      </c>
      <c r="B167" s="17" t="s">
        <v>376</v>
      </c>
      <c r="C167" s="14"/>
      <c r="D167" s="54"/>
      <c r="E167" s="18">
        <v>500000</v>
      </c>
      <c r="F167" s="19">
        <v>49862300</v>
      </c>
      <c r="G167" s="19">
        <v>0.2671810024329701</v>
      </c>
      <c r="H167" s="14"/>
    </row>
    <row r="168" spans="1:8" s="6" customFormat="1" ht="15.75" x14ac:dyDescent="0.2">
      <c r="A168" s="17" t="s">
        <v>3055</v>
      </c>
      <c r="B168" s="17" t="s">
        <v>374</v>
      </c>
      <c r="C168" s="14"/>
      <c r="D168" s="54"/>
      <c r="E168" s="18">
        <v>500000</v>
      </c>
      <c r="F168" s="19">
        <v>49783300</v>
      </c>
      <c r="G168" s="19">
        <v>0.26675769064847149</v>
      </c>
      <c r="H168" s="14"/>
    </row>
    <row r="169" spans="1:8" s="6" customFormat="1" ht="15.75" x14ac:dyDescent="0.2">
      <c r="A169" s="17" t="s">
        <v>5568</v>
      </c>
      <c r="B169" s="17" t="s">
        <v>377</v>
      </c>
      <c r="C169" s="14"/>
      <c r="D169" s="54"/>
      <c r="E169" s="18">
        <v>500000</v>
      </c>
      <c r="F169" s="19">
        <v>49696150</v>
      </c>
      <c r="G169" s="19">
        <v>0.26629070809126826</v>
      </c>
      <c r="H169" s="14"/>
    </row>
    <row r="170" spans="1:8" s="6" customFormat="1" ht="15.75" x14ac:dyDescent="0.2">
      <c r="A170" s="17" t="s">
        <v>5569</v>
      </c>
      <c r="B170" s="17" t="s">
        <v>3540</v>
      </c>
      <c r="C170" s="14"/>
      <c r="D170" s="54"/>
      <c r="E170" s="18">
        <v>500000</v>
      </c>
      <c r="F170" s="19">
        <v>49688000</v>
      </c>
      <c r="G170" s="19">
        <v>0.2662470373185637</v>
      </c>
      <c r="H170" s="14"/>
    </row>
    <row r="171" spans="1:8" s="6" customFormat="1" ht="15.75" x14ac:dyDescent="0.2">
      <c r="A171" s="17" t="s">
        <v>5570</v>
      </c>
      <c r="B171" s="17" t="s">
        <v>2479</v>
      </c>
      <c r="C171" s="14"/>
      <c r="D171" s="54"/>
      <c r="E171" s="18">
        <v>500000</v>
      </c>
      <c r="F171" s="19">
        <v>49566050</v>
      </c>
      <c r="G171" s="19">
        <v>0.26559358324110033</v>
      </c>
      <c r="H171" s="14"/>
    </row>
    <row r="172" spans="1:8" s="6" customFormat="1" ht="15.75" x14ac:dyDescent="0.2">
      <c r="A172" s="17" t="s">
        <v>5571</v>
      </c>
      <c r="B172" s="17" t="s">
        <v>375</v>
      </c>
      <c r="C172" s="14"/>
      <c r="D172" s="54"/>
      <c r="E172" s="18">
        <v>500000</v>
      </c>
      <c r="F172" s="19">
        <v>49428600</v>
      </c>
      <c r="G172" s="19">
        <v>0.26485707431984296</v>
      </c>
      <c r="H172" s="14"/>
    </row>
    <row r="173" spans="1:8" s="6" customFormat="1" ht="15.75" x14ac:dyDescent="0.2">
      <c r="A173" s="17" t="s">
        <v>5572</v>
      </c>
      <c r="B173" s="17" t="s">
        <v>372</v>
      </c>
      <c r="C173" s="14"/>
      <c r="D173" s="54"/>
      <c r="E173" s="18">
        <v>500000</v>
      </c>
      <c r="F173" s="19">
        <v>49399150</v>
      </c>
      <c r="G173" s="19">
        <v>0.2646992701166343</v>
      </c>
      <c r="H173" s="14"/>
    </row>
    <row r="174" spans="1:8" s="6" customFormat="1" ht="15.75" x14ac:dyDescent="0.2">
      <c r="A174" s="17" t="s">
        <v>5573</v>
      </c>
      <c r="B174" s="17" t="s">
        <v>371</v>
      </c>
      <c r="C174" s="14"/>
      <c r="D174" s="54"/>
      <c r="E174" s="18">
        <v>500000</v>
      </c>
      <c r="F174" s="19">
        <v>49239000</v>
      </c>
      <c r="G174" s="19">
        <v>0.26384112603704635</v>
      </c>
      <c r="H174" s="14"/>
    </row>
    <row r="175" spans="1:8" s="6" customFormat="1" ht="15.75" x14ac:dyDescent="0.2">
      <c r="A175" s="17" t="s">
        <v>5574</v>
      </c>
      <c r="B175" s="17" t="s">
        <v>373</v>
      </c>
      <c r="C175" s="14"/>
      <c r="D175" s="54"/>
      <c r="E175" s="18">
        <v>500000</v>
      </c>
      <c r="F175" s="19">
        <v>49198050</v>
      </c>
      <c r="G175" s="19">
        <v>0.2636217004981195</v>
      </c>
      <c r="H175" s="14"/>
    </row>
    <row r="176" spans="1:8" s="6" customFormat="1" ht="15.75" x14ac:dyDescent="0.2">
      <c r="A176" s="17" t="s">
        <v>5575</v>
      </c>
      <c r="B176" s="17" t="s">
        <v>368</v>
      </c>
      <c r="C176" s="14"/>
      <c r="D176" s="54"/>
      <c r="E176" s="18">
        <v>500000</v>
      </c>
      <c r="F176" s="19">
        <v>49081750</v>
      </c>
      <c r="G176" s="19">
        <v>0.26299852125081336</v>
      </c>
      <c r="H176" s="14"/>
    </row>
    <row r="177" spans="1:8" s="6" customFormat="1" ht="15.75" x14ac:dyDescent="0.2">
      <c r="A177" s="17" t="s">
        <v>5576</v>
      </c>
      <c r="B177" s="17" t="s">
        <v>369</v>
      </c>
      <c r="C177" s="14"/>
      <c r="D177" s="54"/>
      <c r="E177" s="18">
        <v>500000</v>
      </c>
      <c r="F177" s="19">
        <v>48997700</v>
      </c>
      <c r="G177" s="19">
        <v>0.26254814966236895</v>
      </c>
      <c r="H177" s="14"/>
    </row>
    <row r="178" spans="1:8" s="6" customFormat="1" ht="15.75" x14ac:dyDescent="0.2">
      <c r="A178" s="17" t="s">
        <v>5577</v>
      </c>
      <c r="B178" s="17" t="s">
        <v>367</v>
      </c>
      <c r="C178" s="14"/>
      <c r="D178" s="54"/>
      <c r="E178" s="18">
        <v>500000</v>
      </c>
      <c r="F178" s="19">
        <v>48899850</v>
      </c>
      <c r="G178" s="19">
        <v>0.26202383247106276</v>
      </c>
      <c r="H178" s="14"/>
    </row>
    <row r="179" spans="1:8" s="6" customFormat="1" ht="15.75" x14ac:dyDescent="0.2">
      <c r="A179" s="17" t="s">
        <v>5578</v>
      </c>
      <c r="B179" s="17" t="s">
        <v>370</v>
      </c>
      <c r="C179" s="14"/>
      <c r="D179" s="54"/>
      <c r="E179" s="18">
        <v>500000</v>
      </c>
      <c r="F179" s="19">
        <v>48713350</v>
      </c>
      <c r="G179" s="19">
        <v>0.26102449515702492</v>
      </c>
      <c r="H179" s="14"/>
    </row>
    <row r="180" spans="1:8" s="6" customFormat="1" ht="15.75" x14ac:dyDescent="0.2">
      <c r="A180" s="17" t="s">
        <v>3056</v>
      </c>
      <c r="B180" s="17" t="s">
        <v>366</v>
      </c>
      <c r="C180" s="14"/>
      <c r="D180" s="54"/>
      <c r="E180" s="18">
        <v>500000</v>
      </c>
      <c r="F180" s="19">
        <v>48688300</v>
      </c>
      <c r="G180" s="19">
        <v>0.26089026781269975</v>
      </c>
      <c r="H180" s="14"/>
    </row>
    <row r="181" spans="1:8" s="6" customFormat="1" ht="15.75" x14ac:dyDescent="0.2">
      <c r="A181" s="17" t="s">
        <v>5579</v>
      </c>
      <c r="B181" s="17" t="s">
        <v>365</v>
      </c>
      <c r="C181" s="14"/>
      <c r="D181" s="54"/>
      <c r="E181" s="18">
        <v>500000</v>
      </c>
      <c r="F181" s="19">
        <v>48535400</v>
      </c>
      <c r="G181" s="19">
        <v>0.26007097196649925</v>
      </c>
      <c r="H181" s="14"/>
    </row>
    <row r="182" spans="1:8" s="6" customFormat="1" ht="15.75" x14ac:dyDescent="0.2">
      <c r="A182" s="17" t="s">
        <v>3057</v>
      </c>
      <c r="B182" s="17" t="s">
        <v>364</v>
      </c>
      <c r="C182" s="14"/>
      <c r="D182" s="54"/>
      <c r="E182" s="18">
        <v>500000</v>
      </c>
      <c r="F182" s="19">
        <v>48516950</v>
      </c>
      <c r="G182" s="19">
        <v>0.25997210991049929</v>
      </c>
      <c r="H182" s="14"/>
    </row>
    <row r="183" spans="1:8" s="6" customFormat="1" ht="15.75" x14ac:dyDescent="0.2">
      <c r="A183" s="17" t="s">
        <v>5580</v>
      </c>
      <c r="B183" s="17" t="s">
        <v>363</v>
      </c>
      <c r="C183" s="14"/>
      <c r="D183" s="54"/>
      <c r="E183" s="18">
        <v>500000</v>
      </c>
      <c r="F183" s="19">
        <v>48452750</v>
      </c>
      <c r="G183" s="19">
        <v>0.25962810210588144</v>
      </c>
      <c r="H183" s="14"/>
    </row>
    <row r="184" spans="1:8" s="6" customFormat="1" ht="15.75" x14ac:dyDescent="0.2">
      <c r="A184" s="17" t="s">
        <v>5581</v>
      </c>
      <c r="B184" s="17" t="s">
        <v>362</v>
      </c>
      <c r="C184" s="14"/>
      <c r="D184" s="54"/>
      <c r="E184" s="18">
        <v>500000</v>
      </c>
      <c r="F184" s="19">
        <v>47672450</v>
      </c>
      <c r="G184" s="19">
        <v>0.25544696051797938</v>
      </c>
      <c r="H184" s="14"/>
    </row>
    <row r="185" spans="1:8" s="6" customFormat="1" ht="15.75" x14ac:dyDescent="0.2">
      <c r="A185" s="17" t="s">
        <v>5582</v>
      </c>
      <c r="B185" s="17" t="s">
        <v>2483</v>
      </c>
      <c r="C185" s="14"/>
      <c r="D185" s="54"/>
      <c r="E185" s="18">
        <v>400000</v>
      </c>
      <c r="F185" s="19">
        <v>40062920</v>
      </c>
      <c r="G185" s="19">
        <v>0.21467222984081932</v>
      </c>
      <c r="H185" s="14"/>
    </row>
    <row r="186" spans="1:8" s="6" customFormat="1" ht="15.75" x14ac:dyDescent="0.2">
      <c r="A186" s="17" t="s">
        <v>5583</v>
      </c>
      <c r="B186" s="17" t="s">
        <v>361</v>
      </c>
      <c r="C186" s="14"/>
      <c r="D186" s="54"/>
      <c r="E186" s="18">
        <v>380700</v>
      </c>
      <c r="F186" s="19">
        <v>37512693.270000003</v>
      </c>
      <c r="G186" s="19">
        <v>0.20100715353762524</v>
      </c>
      <c r="H186" s="14"/>
    </row>
    <row r="187" spans="1:8" s="6" customFormat="1" ht="15.75" x14ac:dyDescent="0.2">
      <c r="A187" s="17" t="s">
        <v>5584</v>
      </c>
      <c r="B187" s="17" t="s">
        <v>360</v>
      </c>
      <c r="C187" s="14"/>
      <c r="D187" s="54"/>
      <c r="E187" s="18">
        <v>319300</v>
      </c>
      <c r="F187" s="19">
        <v>32658482.950000003</v>
      </c>
      <c r="G187" s="19">
        <v>0.17499646451369197</v>
      </c>
      <c r="H187" s="14"/>
    </row>
    <row r="188" spans="1:8" s="6" customFormat="1" ht="15.75" x14ac:dyDescent="0.2">
      <c r="A188" s="17" t="s">
        <v>5585</v>
      </c>
      <c r="B188" s="17" t="s">
        <v>359</v>
      </c>
      <c r="C188" s="14"/>
      <c r="D188" s="54"/>
      <c r="E188" s="18">
        <v>324600</v>
      </c>
      <c r="F188" s="19">
        <v>32581984.68</v>
      </c>
      <c r="G188" s="19">
        <v>0.17458655794173303</v>
      </c>
      <c r="H188" s="14"/>
    </row>
    <row r="189" spans="1:8" s="6" customFormat="1" ht="15.75" x14ac:dyDescent="0.2">
      <c r="A189" s="17" t="s">
        <v>5586</v>
      </c>
      <c r="B189" s="17" t="s">
        <v>3619</v>
      </c>
      <c r="C189" s="14"/>
      <c r="D189" s="54"/>
      <c r="E189" s="18">
        <v>300000</v>
      </c>
      <c r="F189" s="19">
        <v>30138390</v>
      </c>
      <c r="G189" s="19">
        <v>0.16149285636474453</v>
      </c>
      <c r="H189" s="14"/>
    </row>
    <row r="190" spans="1:8" s="6" customFormat="1" ht="15.75" x14ac:dyDescent="0.2">
      <c r="A190" s="17" t="s">
        <v>5587</v>
      </c>
      <c r="B190" s="17" t="s">
        <v>358</v>
      </c>
      <c r="C190" s="14"/>
      <c r="D190" s="54"/>
      <c r="E190" s="18">
        <v>233300</v>
      </c>
      <c r="F190" s="19">
        <v>23328203.59</v>
      </c>
      <c r="G190" s="19">
        <v>0.12500131001050116</v>
      </c>
      <c r="H190" s="14"/>
    </row>
    <row r="191" spans="1:8" s="6" customFormat="1" ht="15.75" x14ac:dyDescent="0.2">
      <c r="A191" s="17" t="s">
        <v>5588</v>
      </c>
      <c r="B191" s="17" t="s">
        <v>357</v>
      </c>
      <c r="C191" s="14"/>
      <c r="D191" s="54"/>
      <c r="E191" s="18">
        <v>228200</v>
      </c>
      <c r="F191" s="19">
        <v>22632214.219999999</v>
      </c>
      <c r="G191" s="19">
        <v>0.121271936564846</v>
      </c>
      <c r="H191" s="14"/>
    </row>
    <row r="192" spans="1:8" s="6" customFormat="1" ht="15.75" x14ac:dyDescent="0.2">
      <c r="A192" s="17" t="s">
        <v>5589</v>
      </c>
      <c r="B192" s="17" t="s">
        <v>356</v>
      </c>
      <c r="C192" s="14"/>
      <c r="D192" s="54"/>
      <c r="E192" s="18">
        <v>200000</v>
      </c>
      <c r="F192" s="19">
        <v>20765380</v>
      </c>
      <c r="G192" s="19">
        <v>0.11126873498217187</v>
      </c>
      <c r="H192" s="14"/>
    </row>
    <row r="193" spans="1:8" s="6" customFormat="1" ht="15.75" x14ac:dyDescent="0.2">
      <c r="A193" s="17" t="s">
        <v>5590</v>
      </c>
      <c r="B193" s="17" t="s">
        <v>355</v>
      </c>
      <c r="C193" s="14"/>
      <c r="D193" s="54"/>
      <c r="E193" s="18">
        <v>200000</v>
      </c>
      <c r="F193" s="19">
        <v>20629600</v>
      </c>
      <c r="G193" s="19">
        <v>0.11054117455053618</v>
      </c>
      <c r="H193" s="14"/>
    </row>
    <row r="194" spans="1:8" s="6" customFormat="1" ht="15.75" x14ac:dyDescent="0.2">
      <c r="A194" s="17" t="s">
        <v>5591</v>
      </c>
      <c r="B194" s="17" t="s">
        <v>3621</v>
      </c>
      <c r="C194" s="14"/>
      <c r="D194" s="54"/>
      <c r="E194" s="18">
        <v>200000</v>
      </c>
      <c r="F194" s="19">
        <v>20066500</v>
      </c>
      <c r="G194" s="19">
        <v>0.10752387245115437</v>
      </c>
      <c r="H194" s="14"/>
    </row>
    <row r="195" spans="1:8" s="6" customFormat="1" ht="15.75" x14ac:dyDescent="0.2">
      <c r="A195" s="17" t="s">
        <v>5592</v>
      </c>
      <c r="B195" s="17" t="s">
        <v>2751</v>
      </c>
      <c r="C195" s="14"/>
      <c r="D195" s="54"/>
      <c r="E195" s="18">
        <v>200000</v>
      </c>
      <c r="F195" s="19">
        <v>20063680</v>
      </c>
      <c r="G195" s="19">
        <v>0.10750876182796087</v>
      </c>
      <c r="H195" s="14"/>
    </row>
    <row r="196" spans="1:8" s="6" customFormat="1" ht="15.75" x14ac:dyDescent="0.2">
      <c r="A196" s="17" t="s">
        <v>5593</v>
      </c>
      <c r="B196" s="17" t="s">
        <v>2476</v>
      </c>
      <c r="C196" s="14"/>
      <c r="D196" s="54"/>
      <c r="E196" s="18">
        <v>200000</v>
      </c>
      <c r="F196" s="19">
        <v>19881460</v>
      </c>
      <c r="G196" s="19">
        <v>0.10653235836756422</v>
      </c>
      <c r="H196" s="14"/>
    </row>
    <row r="197" spans="1:8" s="6" customFormat="1" ht="15.75" x14ac:dyDescent="0.2">
      <c r="A197" s="17" t="s">
        <v>5594</v>
      </c>
      <c r="B197" s="17" t="s">
        <v>3510</v>
      </c>
      <c r="C197" s="14"/>
      <c r="D197" s="54"/>
      <c r="E197" s="18">
        <v>200000</v>
      </c>
      <c r="F197" s="19">
        <v>19858600</v>
      </c>
      <c r="G197" s="19">
        <v>0.10640986586891057</v>
      </c>
      <c r="H197" s="14"/>
    </row>
    <row r="198" spans="1:8" s="6" customFormat="1" ht="15.75" x14ac:dyDescent="0.2">
      <c r="A198" s="17" t="s">
        <v>5595</v>
      </c>
      <c r="B198" s="17" t="s">
        <v>2733</v>
      </c>
      <c r="C198" s="14"/>
      <c r="D198" s="54"/>
      <c r="E198" s="18">
        <v>125000</v>
      </c>
      <c r="F198" s="19">
        <v>12388675</v>
      </c>
      <c r="G198" s="19">
        <v>6.6383191415483753E-2</v>
      </c>
      <c r="H198" s="14"/>
    </row>
    <row r="199" spans="1:8" s="6" customFormat="1" ht="15.75" x14ac:dyDescent="0.2">
      <c r="A199" s="17" t="s">
        <v>5596</v>
      </c>
      <c r="B199" s="17" t="s">
        <v>353</v>
      </c>
      <c r="C199" s="14"/>
      <c r="D199" s="54"/>
      <c r="E199" s="18">
        <v>72600</v>
      </c>
      <c r="F199" s="19">
        <v>7098951.4199999999</v>
      </c>
      <c r="G199" s="19">
        <v>3.8038858147709922E-2</v>
      </c>
      <c r="H199" s="14"/>
    </row>
    <row r="200" spans="1:8" s="6" customFormat="1" ht="15.75" x14ac:dyDescent="0.2">
      <c r="A200" s="17" t="s">
        <v>5597</v>
      </c>
      <c r="B200" s="17" t="s">
        <v>352</v>
      </c>
      <c r="C200" s="14"/>
      <c r="D200" s="54"/>
      <c r="E200" s="18">
        <v>60000</v>
      </c>
      <c r="F200" s="19">
        <v>6068790</v>
      </c>
      <c r="G200" s="19">
        <v>3.2518864868952786E-2</v>
      </c>
      <c r="H200" s="14"/>
    </row>
    <row r="201" spans="1:8" s="6" customFormat="1" ht="15.75" x14ac:dyDescent="0.2">
      <c r="A201" s="27"/>
      <c r="B201" s="27"/>
      <c r="C201" s="24"/>
      <c r="D201" s="57"/>
      <c r="E201" s="28"/>
      <c r="F201" s="13"/>
      <c r="G201" s="21"/>
      <c r="H201" s="14"/>
    </row>
    <row r="202" spans="1:8" s="6" customFormat="1" ht="15.75" x14ac:dyDescent="0.2">
      <c r="A202" s="15" t="s">
        <v>6</v>
      </c>
      <c r="B202" s="15"/>
      <c r="C202" s="8"/>
      <c r="D202" s="53"/>
      <c r="E202" s="16"/>
      <c r="F202" s="13"/>
      <c r="G202" s="21"/>
      <c r="H202" s="14"/>
    </row>
    <row r="203" spans="1:8" s="6" customFormat="1" ht="78.75" x14ac:dyDescent="0.2">
      <c r="A203" s="17" t="s">
        <v>351</v>
      </c>
      <c r="B203" s="17" t="s">
        <v>350</v>
      </c>
      <c r="C203" s="14" t="s">
        <v>71</v>
      </c>
      <c r="D203" s="54" t="s">
        <v>124</v>
      </c>
      <c r="E203" s="18">
        <v>500000</v>
      </c>
      <c r="F203" s="19">
        <v>49884900</v>
      </c>
      <c r="G203" s="19">
        <v>0.26730210175359881</v>
      </c>
      <c r="H203" s="14" t="s">
        <v>10</v>
      </c>
    </row>
    <row r="204" spans="1:8" s="6" customFormat="1" ht="78.75" x14ac:dyDescent="0.2">
      <c r="A204" s="17" t="s">
        <v>349</v>
      </c>
      <c r="B204" s="17" t="s">
        <v>348</v>
      </c>
      <c r="C204" s="14" t="s">
        <v>71</v>
      </c>
      <c r="D204" s="54" t="s">
        <v>124</v>
      </c>
      <c r="E204" s="18">
        <v>100000</v>
      </c>
      <c r="F204" s="19">
        <v>9678300</v>
      </c>
      <c r="G204" s="19">
        <v>5.1859980302693912E-2</v>
      </c>
      <c r="H204" s="14" t="s">
        <v>10</v>
      </c>
    </row>
    <row r="205" spans="1:8" s="6" customFormat="1" ht="31.5" x14ac:dyDescent="0.2">
      <c r="A205" s="17" t="s">
        <v>347</v>
      </c>
      <c r="B205" s="17" t="s">
        <v>346</v>
      </c>
      <c r="C205" s="14" t="s">
        <v>60</v>
      </c>
      <c r="D205" s="54" t="s">
        <v>137</v>
      </c>
      <c r="E205" s="18">
        <v>100000</v>
      </c>
      <c r="F205" s="19">
        <v>10306270</v>
      </c>
      <c r="G205" s="19">
        <v>5.5224880319296274E-2</v>
      </c>
      <c r="H205" s="14" t="s">
        <v>10</v>
      </c>
    </row>
    <row r="206" spans="1:8" s="6" customFormat="1" ht="31.5" x14ac:dyDescent="0.2">
      <c r="A206" s="17" t="s">
        <v>2608</v>
      </c>
      <c r="B206" s="17" t="s">
        <v>345</v>
      </c>
      <c r="C206" s="14" t="s">
        <v>49</v>
      </c>
      <c r="D206" s="54" t="s">
        <v>132</v>
      </c>
      <c r="E206" s="18">
        <v>500000</v>
      </c>
      <c r="F206" s="19">
        <v>49091700</v>
      </c>
      <c r="G206" s="19">
        <v>0.26305183710215208</v>
      </c>
      <c r="H206" s="14" t="s">
        <v>10</v>
      </c>
    </row>
    <row r="207" spans="1:8" s="6" customFormat="1" ht="31.5" x14ac:dyDescent="0.2">
      <c r="A207" s="17" t="s">
        <v>2609</v>
      </c>
      <c r="B207" s="17" t="s">
        <v>344</v>
      </c>
      <c r="C207" s="14" t="s">
        <v>49</v>
      </c>
      <c r="D207" s="54" t="s">
        <v>132</v>
      </c>
      <c r="E207" s="18">
        <v>500000</v>
      </c>
      <c r="F207" s="19">
        <v>48509100</v>
      </c>
      <c r="G207" s="19">
        <v>0.25993004665090036</v>
      </c>
      <c r="H207" s="14" t="s">
        <v>10</v>
      </c>
    </row>
    <row r="208" spans="1:8" s="6" customFormat="1" ht="31.5" x14ac:dyDescent="0.2">
      <c r="A208" s="17" t="s">
        <v>343</v>
      </c>
      <c r="B208" s="17" t="s">
        <v>342</v>
      </c>
      <c r="C208" s="14" t="s">
        <v>49</v>
      </c>
      <c r="D208" s="54" t="s">
        <v>132</v>
      </c>
      <c r="E208" s="18">
        <v>500000</v>
      </c>
      <c r="F208" s="19">
        <v>47961450</v>
      </c>
      <c r="G208" s="19">
        <v>0.25699553147646165</v>
      </c>
      <c r="H208" s="14" t="s">
        <v>10</v>
      </c>
    </row>
    <row r="209" spans="1:8" s="6" customFormat="1" ht="31.5" x14ac:dyDescent="0.2">
      <c r="A209" s="17" t="s">
        <v>341</v>
      </c>
      <c r="B209" s="17" t="s">
        <v>340</v>
      </c>
      <c r="C209" s="14" t="s">
        <v>49</v>
      </c>
      <c r="D209" s="54" t="s">
        <v>132</v>
      </c>
      <c r="E209" s="18">
        <v>400000</v>
      </c>
      <c r="F209" s="19">
        <v>40069280</v>
      </c>
      <c r="G209" s="19">
        <v>0.21470630911865998</v>
      </c>
      <c r="H209" s="14" t="s">
        <v>10</v>
      </c>
    </row>
    <row r="210" spans="1:8" s="6" customFormat="1" ht="31.5" x14ac:dyDescent="0.2">
      <c r="A210" s="17" t="s">
        <v>339</v>
      </c>
      <c r="B210" s="17" t="s">
        <v>338</v>
      </c>
      <c r="C210" s="14" t="s">
        <v>49</v>
      </c>
      <c r="D210" s="54" t="s">
        <v>132</v>
      </c>
      <c r="E210" s="18">
        <v>300000</v>
      </c>
      <c r="F210" s="19">
        <v>30650820</v>
      </c>
      <c r="G210" s="19">
        <v>0.16423864950057515</v>
      </c>
      <c r="H210" s="14" t="s">
        <v>10</v>
      </c>
    </row>
    <row r="211" spans="1:8" s="6" customFormat="1" ht="31.5" x14ac:dyDescent="0.2">
      <c r="A211" s="17" t="s">
        <v>570</v>
      </c>
      <c r="B211" s="17" t="s">
        <v>337</v>
      </c>
      <c r="C211" s="14" t="s">
        <v>49</v>
      </c>
      <c r="D211" s="54" t="s">
        <v>132</v>
      </c>
      <c r="E211" s="18">
        <v>120000</v>
      </c>
      <c r="F211" s="19">
        <v>11968176</v>
      </c>
      <c r="G211" s="19">
        <v>6.412999923738405E-2</v>
      </c>
      <c r="H211" s="14" t="s">
        <v>10</v>
      </c>
    </row>
    <row r="212" spans="1:8" s="6" customFormat="1" ht="31.5" x14ac:dyDescent="0.2">
      <c r="A212" s="17" t="s">
        <v>571</v>
      </c>
      <c r="B212" s="17" t="s">
        <v>336</v>
      </c>
      <c r="C212" s="14" t="s">
        <v>49</v>
      </c>
      <c r="D212" s="54" t="s">
        <v>132</v>
      </c>
      <c r="E212" s="18">
        <v>100000</v>
      </c>
      <c r="F212" s="19">
        <v>10025190</v>
      </c>
      <c r="G212" s="19">
        <v>5.3718747706804293E-2</v>
      </c>
      <c r="H212" s="14" t="s">
        <v>10</v>
      </c>
    </row>
    <row r="213" spans="1:8" s="6" customFormat="1" ht="31.5" x14ac:dyDescent="0.2">
      <c r="A213" s="17" t="s">
        <v>572</v>
      </c>
      <c r="B213" s="17" t="s">
        <v>335</v>
      </c>
      <c r="C213" s="14" t="s">
        <v>329</v>
      </c>
      <c r="D213" s="54" t="s">
        <v>328</v>
      </c>
      <c r="E213" s="18">
        <v>500000</v>
      </c>
      <c r="F213" s="19">
        <v>50337150</v>
      </c>
      <c r="G213" s="19">
        <v>0.26972542776042779</v>
      </c>
      <c r="H213" s="14" t="s">
        <v>10</v>
      </c>
    </row>
    <row r="214" spans="1:8" s="6" customFormat="1" ht="31.5" x14ac:dyDescent="0.2">
      <c r="A214" s="17" t="s">
        <v>573</v>
      </c>
      <c r="B214" s="17" t="s">
        <v>334</v>
      </c>
      <c r="C214" s="14" t="s">
        <v>329</v>
      </c>
      <c r="D214" s="54" t="s">
        <v>328</v>
      </c>
      <c r="E214" s="18">
        <v>100000</v>
      </c>
      <c r="F214" s="19">
        <v>10080990</v>
      </c>
      <c r="G214" s="19">
        <v>5.4017745144462795E-2</v>
      </c>
      <c r="H214" s="14" t="s">
        <v>10</v>
      </c>
    </row>
    <row r="215" spans="1:8" s="6" customFormat="1" ht="31.5" x14ac:dyDescent="0.2">
      <c r="A215" s="17" t="s">
        <v>574</v>
      </c>
      <c r="B215" s="17" t="s">
        <v>333</v>
      </c>
      <c r="C215" s="14" t="s">
        <v>329</v>
      </c>
      <c r="D215" s="54" t="s">
        <v>328</v>
      </c>
      <c r="E215" s="18">
        <v>80000</v>
      </c>
      <c r="F215" s="19">
        <v>8032968</v>
      </c>
      <c r="G215" s="19">
        <v>4.3043671125318546E-2</v>
      </c>
      <c r="H215" s="14" t="s">
        <v>10</v>
      </c>
    </row>
    <row r="216" spans="1:8" s="6" customFormat="1" ht="31.5" x14ac:dyDescent="0.2">
      <c r="A216" s="17" t="s">
        <v>575</v>
      </c>
      <c r="B216" s="17" t="s">
        <v>332</v>
      </c>
      <c r="C216" s="14" t="s">
        <v>329</v>
      </c>
      <c r="D216" s="54" t="s">
        <v>328</v>
      </c>
      <c r="E216" s="18">
        <v>50000</v>
      </c>
      <c r="F216" s="19">
        <v>5140445</v>
      </c>
      <c r="G216" s="19">
        <v>2.7544442355277414E-2</v>
      </c>
      <c r="H216" s="14" t="s">
        <v>10</v>
      </c>
    </row>
    <row r="217" spans="1:8" s="6" customFormat="1" ht="31.5" x14ac:dyDescent="0.2">
      <c r="A217" s="17" t="s">
        <v>576</v>
      </c>
      <c r="B217" s="17" t="s">
        <v>331</v>
      </c>
      <c r="C217" s="14" t="s">
        <v>329</v>
      </c>
      <c r="D217" s="54" t="s">
        <v>328</v>
      </c>
      <c r="E217" s="18">
        <v>50000</v>
      </c>
      <c r="F217" s="19">
        <v>5059835</v>
      </c>
      <c r="G217" s="19">
        <v>2.7112503583778272E-2</v>
      </c>
      <c r="H217" s="14" t="s">
        <v>10</v>
      </c>
    </row>
    <row r="218" spans="1:8" s="6" customFormat="1" ht="31.5" x14ac:dyDescent="0.2">
      <c r="A218" s="17" t="s">
        <v>577</v>
      </c>
      <c r="B218" s="17" t="s">
        <v>330</v>
      </c>
      <c r="C218" s="14" t="s">
        <v>329</v>
      </c>
      <c r="D218" s="54" t="s">
        <v>328</v>
      </c>
      <c r="E218" s="18">
        <v>50000</v>
      </c>
      <c r="F218" s="19">
        <v>5033615</v>
      </c>
      <c r="G218" s="19">
        <v>2.6972006938340887E-2</v>
      </c>
      <c r="H218" s="14" t="s">
        <v>10</v>
      </c>
    </row>
    <row r="219" spans="1:8" s="6" customFormat="1" ht="15.75" x14ac:dyDescent="0.2">
      <c r="A219" s="17" t="s">
        <v>578</v>
      </c>
      <c r="B219" s="17" t="s">
        <v>327</v>
      </c>
      <c r="C219" s="14" t="s">
        <v>187</v>
      </c>
      <c r="D219" s="54" t="s">
        <v>188</v>
      </c>
      <c r="E219" s="18">
        <v>1000000</v>
      </c>
      <c r="F219" s="19">
        <v>96198400</v>
      </c>
      <c r="G219" s="19">
        <v>0.51546729582164941</v>
      </c>
      <c r="H219" s="14" t="s">
        <v>10</v>
      </c>
    </row>
    <row r="220" spans="1:8" s="6" customFormat="1" ht="15.75" x14ac:dyDescent="0.2">
      <c r="A220" s="17" t="s">
        <v>579</v>
      </c>
      <c r="B220" s="17" t="s">
        <v>326</v>
      </c>
      <c r="C220" s="14" t="s">
        <v>187</v>
      </c>
      <c r="D220" s="54" t="s">
        <v>188</v>
      </c>
      <c r="E220" s="18">
        <v>400000</v>
      </c>
      <c r="F220" s="19">
        <v>40952560</v>
      </c>
      <c r="G220" s="19">
        <v>0.21943925637197548</v>
      </c>
      <c r="H220" s="14" t="s">
        <v>10</v>
      </c>
    </row>
    <row r="221" spans="1:8" s="6" customFormat="1" ht="15.75" x14ac:dyDescent="0.2">
      <c r="A221" s="17" t="s">
        <v>3058</v>
      </c>
      <c r="B221" s="17" t="s">
        <v>324</v>
      </c>
      <c r="C221" s="14" t="s">
        <v>187</v>
      </c>
      <c r="D221" s="54" t="s">
        <v>188</v>
      </c>
      <c r="E221" s="18">
        <v>400000</v>
      </c>
      <c r="F221" s="19">
        <v>24282840</v>
      </c>
      <c r="G221" s="19">
        <v>0.13011661181131684</v>
      </c>
      <c r="H221" s="14" t="s">
        <v>10</v>
      </c>
    </row>
    <row r="222" spans="1:8" s="6" customFormat="1" ht="15.75" x14ac:dyDescent="0.2">
      <c r="A222" s="17" t="s">
        <v>3059</v>
      </c>
      <c r="B222" s="17" t="s">
        <v>323</v>
      </c>
      <c r="C222" s="14" t="s">
        <v>187</v>
      </c>
      <c r="D222" s="54" t="s">
        <v>188</v>
      </c>
      <c r="E222" s="18">
        <v>230000</v>
      </c>
      <c r="F222" s="19">
        <v>23479918</v>
      </c>
      <c r="G222" s="19">
        <v>0.1258142530184917</v>
      </c>
      <c r="H222" s="14" t="s">
        <v>10</v>
      </c>
    </row>
    <row r="223" spans="1:8" s="6" customFormat="1" ht="15.75" x14ac:dyDescent="0.2">
      <c r="A223" s="17" t="s">
        <v>3060</v>
      </c>
      <c r="B223" s="17" t="s">
        <v>322</v>
      </c>
      <c r="C223" s="14" t="s">
        <v>187</v>
      </c>
      <c r="D223" s="54" t="s">
        <v>188</v>
      </c>
      <c r="E223" s="18">
        <v>200000</v>
      </c>
      <c r="F223" s="19">
        <v>20458740</v>
      </c>
      <c r="G223" s="19">
        <v>0.10962564225307503</v>
      </c>
      <c r="H223" s="14" t="s">
        <v>10</v>
      </c>
    </row>
    <row r="224" spans="1:8" s="6" customFormat="1" ht="15.75" x14ac:dyDescent="0.2">
      <c r="A224" s="17" t="s">
        <v>3061</v>
      </c>
      <c r="B224" s="17" t="s">
        <v>320</v>
      </c>
      <c r="C224" s="14" t="s">
        <v>187</v>
      </c>
      <c r="D224" s="54" t="s">
        <v>188</v>
      </c>
      <c r="E224" s="18">
        <v>200000</v>
      </c>
      <c r="F224" s="19">
        <v>19921960</v>
      </c>
      <c r="G224" s="19">
        <v>0.1067493726368325</v>
      </c>
      <c r="H224" s="14" t="s">
        <v>10</v>
      </c>
    </row>
    <row r="225" spans="1:8" s="6" customFormat="1" ht="15.75" x14ac:dyDescent="0.2">
      <c r="A225" s="17" t="s">
        <v>5598</v>
      </c>
      <c r="B225" s="17" t="s">
        <v>319</v>
      </c>
      <c r="C225" s="14" t="s">
        <v>187</v>
      </c>
      <c r="D225" s="54" t="s">
        <v>188</v>
      </c>
      <c r="E225" s="18">
        <v>100000</v>
      </c>
      <c r="F225" s="19">
        <v>10413580</v>
      </c>
      <c r="G225" s="19">
        <v>5.5799887757201905E-2</v>
      </c>
      <c r="H225" s="14" t="s">
        <v>10</v>
      </c>
    </row>
    <row r="226" spans="1:8" s="6" customFormat="1" ht="15.75" x14ac:dyDescent="0.2">
      <c r="A226" s="17" t="s">
        <v>5599</v>
      </c>
      <c r="B226" s="17" t="s">
        <v>318</v>
      </c>
      <c r="C226" s="14" t="s">
        <v>187</v>
      </c>
      <c r="D226" s="54" t="s">
        <v>188</v>
      </c>
      <c r="E226" s="18">
        <v>50000</v>
      </c>
      <c r="F226" s="19">
        <v>5081385</v>
      </c>
      <c r="G226" s="19">
        <v>2.7227976608537065E-2</v>
      </c>
      <c r="H226" s="14" t="s">
        <v>10</v>
      </c>
    </row>
    <row r="227" spans="1:8" s="6" customFormat="1" ht="15.75" x14ac:dyDescent="0.2">
      <c r="A227" s="17" t="s">
        <v>5600</v>
      </c>
      <c r="B227" s="17" t="s">
        <v>317</v>
      </c>
      <c r="C227" s="14" t="s">
        <v>187</v>
      </c>
      <c r="D227" s="54" t="s">
        <v>188</v>
      </c>
      <c r="E227" s="18">
        <v>50000</v>
      </c>
      <c r="F227" s="19">
        <v>5004235</v>
      </c>
      <c r="G227" s="19">
        <v>2.681457782152356E-2</v>
      </c>
      <c r="H227" s="14" t="s">
        <v>10</v>
      </c>
    </row>
    <row r="228" spans="1:8" s="6" customFormat="1" ht="15.75" x14ac:dyDescent="0.2">
      <c r="A228" s="17" t="s">
        <v>5601</v>
      </c>
      <c r="B228" s="17" t="s">
        <v>316</v>
      </c>
      <c r="C228" s="14" t="s">
        <v>187</v>
      </c>
      <c r="D228" s="54" t="s">
        <v>188</v>
      </c>
      <c r="E228" s="18">
        <v>30000</v>
      </c>
      <c r="F228" s="19">
        <v>3093561</v>
      </c>
      <c r="G228" s="19">
        <v>1.6576466169180751E-2</v>
      </c>
      <c r="H228" s="14" t="s">
        <v>10</v>
      </c>
    </row>
    <row r="229" spans="1:8" s="6" customFormat="1" ht="15.75" x14ac:dyDescent="0.2">
      <c r="A229" s="17" t="s">
        <v>5602</v>
      </c>
      <c r="B229" s="17" t="s">
        <v>315</v>
      </c>
      <c r="C229" s="14" t="s">
        <v>187</v>
      </c>
      <c r="D229" s="54" t="s">
        <v>188</v>
      </c>
      <c r="E229" s="18">
        <v>20000</v>
      </c>
      <c r="F229" s="19">
        <v>2060140</v>
      </c>
      <c r="G229" s="19">
        <v>1.1039006831860123E-2</v>
      </c>
      <c r="H229" s="14" t="s">
        <v>10</v>
      </c>
    </row>
    <row r="230" spans="1:8" s="6" customFormat="1" ht="78.75" x14ac:dyDescent="0.2">
      <c r="A230" s="17" t="s">
        <v>5603</v>
      </c>
      <c r="B230" s="17" t="s">
        <v>314</v>
      </c>
      <c r="C230" s="14" t="s">
        <v>305</v>
      </c>
      <c r="D230" s="54" t="s">
        <v>304</v>
      </c>
      <c r="E230" s="18">
        <v>900000</v>
      </c>
      <c r="F230" s="19">
        <v>87023610</v>
      </c>
      <c r="G230" s="19">
        <v>0.46630531193177693</v>
      </c>
      <c r="H230" s="14" t="s">
        <v>10</v>
      </c>
    </row>
    <row r="231" spans="1:8" s="6" customFormat="1" ht="78.75" x14ac:dyDescent="0.2">
      <c r="A231" s="17" t="s">
        <v>2198</v>
      </c>
      <c r="B231" s="17" t="s">
        <v>313</v>
      </c>
      <c r="C231" s="14" t="s">
        <v>305</v>
      </c>
      <c r="D231" s="54" t="s">
        <v>304</v>
      </c>
      <c r="E231" s="18">
        <v>600000</v>
      </c>
      <c r="F231" s="19">
        <v>57350280</v>
      </c>
      <c r="G231" s="19">
        <v>0.30730442238347444</v>
      </c>
      <c r="H231" s="14" t="s">
        <v>10</v>
      </c>
    </row>
    <row r="232" spans="1:8" s="6" customFormat="1" ht="78.75" x14ac:dyDescent="0.2">
      <c r="A232" s="17" t="s">
        <v>5604</v>
      </c>
      <c r="B232" s="17" t="s">
        <v>312</v>
      </c>
      <c r="C232" s="14" t="s">
        <v>305</v>
      </c>
      <c r="D232" s="54" t="s">
        <v>304</v>
      </c>
      <c r="E232" s="18">
        <v>500000</v>
      </c>
      <c r="F232" s="19">
        <v>47747200</v>
      </c>
      <c r="G232" s="19">
        <v>0.25584749920014738</v>
      </c>
      <c r="H232" s="14" t="s">
        <v>10</v>
      </c>
    </row>
    <row r="233" spans="1:8" s="6" customFormat="1" ht="78.75" x14ac:dyDescent="0.2">
      <c r="A233" s="17" t="s">
        <v>5605</v>
      </c>
      <c r="B233" s="17" t="s">
        <v>311</v>
      </c>
      <c r="C233" s="14" t="s">
        <v>305</v>
      </c>
      <c r="D233" s="54" t="s">
        <v>304</v>
      </c>
      <c r="E233" s="18">
        <v>350000</v>
      </c>
      <c r="F233" s="19">
        <v>33868170</v>
      </c>
      <c r="G233" s="19">
        <v>0.18147842380255713</v>
      </c>
      <c r="H233" s="14" t="s">
        <v>10</v>
      </c>
    </row>
    <row r="234" spans="1:8" s="6" customFormat="1" ht="78.75" x14ac:dyDescent="0.2">
      <c r="A234" s="17" t="s">
        <v>5606</v>
      </c>
      <c r="B234" s="17" t="s">
        <v>310</v>
      </c>
      <c r="C234" s="14" t="s">
        <v>305</v>
      </c>
      <c r="D234" s="54" t="s">
        <v>304</v>
      </c>
      <c r="E234" s="18">
        <v>300000</v>
      </c>
      <c r="F234" s="19">
        <v>30312780</v>
      </c>
      <c r="G234" s="19">
        <v>0.16242730373308265</v>
      </c>
      <c r="H234" s="14" t="s">
        <v>10</v>
      </c>
    </row>
    <row r="235" spans="1:8" s="6" customFormat="1" ht="78.75" x14ac:dyDescent="0.2">
      <c r="A235" s="17" t="s">
        <v>5607</v>
      </c>
      <c r="B235" s="17" t="s">
        <v>309</v>
      </c>
      <c r="C235" s="14" t="s">
        <v>305</v>
      </c>
      <c r="D235" s="54" t="s">
        <v>304</v>
      </c>
      <c r="E235" s="18">
        <v>300000</v>
      </c>
      <c r="F235" s="19">
        <v>28863630</v>
      </c>
      <c r="G235" s="19">
        <v>0.1546622116760428</v>
      </c>
      <c r="H235" s="14" t="s">
        <v>10</v>
      </c>
    </row>
    <row r="236" spans="1:8" s="6" customFormat="1" ht="78.75" x14ac:dyDescent="0.2">
      <c r="A236" s="17" t="s">
        <v>5608</v>
      </c>
      <c r="B236" s="17" t="s">
        <v>308</v>
      </c>
      <c r="C236" s="14" t="s">
        <v>305</v>
      </c>
      <c r="D236" s="54" t="s">
        <v>304</v>
      </c>
      <c r="E236" s="18">
        <v>200000</v>
      </c>
      <c r="F236" s="19">
        <v>20422460</v>
      </c>
      <c r="G236" s="19">
        <v>0.1094312403348268</v>
      </c>
      <c r="H236" s="14" t="s">
        <v>10</v>
      </c>
    </row>
    <row r="237" spans="1:8" s="6" customFormat="1" ht="78.75" x14ac:dyDescent="0.2">
      <c r="A237" s="17" t="s">
        <v>5609</v>
      </c>
      <c r="B237" s="17" t="s">
        <v>307</v>
      </c>
      <c r="C237" s="14" t="s">
        <v>305</v>
      </c>
      <c r="D237" s="54" t="s">
        <v>304</v>
      </c>
      <c r="E237" s="18">
        <v>200000</v>
      </c>
      <c r="F237" s="19">
        <v>20177260</v>
      </c>
      <c r="G237" s="19">
        <v>0.10811736628977545</v>
      </c>
      <c r="H237" s="14" t="s">
        <v>10</v>
      </c>
    </row>
    <row r="238" spans="1:8" s="6" customFormat="1" ht="78.75" x14ac:dyDescent="0.2">
      <c r="A238" s="17" t="s">
        <v>5610</v>
      </c>
      <c r="B238" s="17" t="s">
        <v>306</v>
      </c>
      <c r="C238" s="14" t="s">
        <v>305</v>
      </c>
      <c r="D238" s="54" t="s">
        <v>304</v>
      </c>
      <c r="E238" s="18">
        <v>200000</v>
      </c>
      <c r="F238" s="19">
        <v>19162100</v>
      </c>
      <c r="G238" s="19">
        <v>0.10267775627519822</v>
      </c>
      <c r="H238" s="14" t="s">
        <v>10</v>
      </c>
    </row>
    <row r="239" spans="1:8" s="6" customFormat="1" ht="47.25" x14ac:dyDescent="0.2">
      <c r="A239" s="17" t="s">
        <v>5611</v>
      </c>
      <c r="B239" s="17" t="s">
        <v>302</v>
      </c>
      <c r="C239" s="14" t="s">
        <v>46</v>
      </c>
      <c r="D239" s="54" t="s">
        <v>135</v>
      </c>
      <c r="E239" s="18">
        <v>1000000</v>
      </c>
      <c r="F239" s="19">
        <v>99983200</v>
      </c>
      <c r="G239" s="19">
        <v>0.53574768116304572</v>
      </c>
      <c r="H239" s="14" t="s">
        <v>10</v>
      </c>
    </row>
    <row r="240" spans="1:8" s="6" customFormat="1" ht="47.25" x14ac:dyDescent="0.2">
      <c r="A240" s="17" t="s">
        <v>5612</v>
      </c>
      <c r="B240" s="17" t="s">
        <v>303</v>
      </c>
      <c r="C240" s="14" t="s">
        <v>46</v>
      </c>
      <c r="D240" s="54" t="s">
        <v>135</v>
      </c>
      <c r="E240" s="18">
        <v>1000000</v>
      </c>
      <c r="F240" s="19">
        <v>99607400</v>
      </c>
      <c r="G240" s="19">
        <v>0.53373400307931695</v>
      </c>
      <c r="H240" s="14" t="s">
        <v>10</v>
      </c>
    </row>
    <row r="241" spans="1:8" s="6" customFormat="1" ht="47.25" x14ac:dyDescent="0.2">
      <c r="A241" s="17" t="s">
        <v>5613</v>
      </c>
      <c r="B241" s="17" t="s">
        <v>301</v>
      </c>
      <c r="C241" s="14" t="s">
        <v>46</v>
      </c>
      <c r="D241" s="54" t="s">
        <v>135</v>
      </c>
      <c r="E241" s="18">
        <v>500000</v>
      </c>
      <c r="F241" s="19">
        <v>50752850</v>
      </c>
      <c r="G241" s="19">
        <v>0.27195290508721354</v>
      </c>
      <c r="H241" s="14" t="s">
        <v>10</v>
      </c>
    </row>
    <row r="242" spans="1:8" s="6" customFormat="1" ht="47.25" x14ac:dyDescent="0.2">
      <c r="A242" s="17" t="s">
        <v>5614</v>
      </c>
      <c r="B242" s="17" t="s">
        <v>300</v>
      </c>
      <c r="C242" s="14" t="s">
        <v>46</v>
      </c>
      <c r="D242" s="54" t="s">
        <v>135</v>
      </c>
      <c r="E242" s="18">
        <v>400000</v>
      </c>
      <c r="F242" s="19">
        <v>39768840</v>
      </c>
      <c r="G242" s="19">
        <v>0.21309643832708075</v>
      </c>
      <c r="H242" s="14" t="s">
        <v>10</v>
      </c>
    </row>
    <row r="243" spans="1:8" s="6" customFormat="1" ht="47.25" x14ac:dyDescent="0.2">
      <c r="A243" s="17" t="s">
        <v>5615</v>
      </c>
      <c r="B243" s="17" t="s">
        <v>299</v>
      </c>
      <c r="C243" s="14" t="s">
        <v>46</v>
      </c>
      <c r="D243" s="54" t="s">
        <v>135</v>
      </c>
      <c r="E243" s="18">
        <v>300000</v>
      </c>
      <c r="F243" s="19">
        <v>29946870</v>
      </c>
      <c r="G243" s="19">
        <v>0.16046661999807146</v>
      </c>
      <c r="H243" s="14" t="s">
        <v>227</v>
      </c>
    </row>
    <row r="244" spans="1:8" s="6" customFormat="1" ht="47.25" x14ac:dyDescent="0.2">
      <c r="A244" s="17" t="s">
        <v>5616</v>
      </c>
      <c r="B244" s="17" t="s">
        <v>298</v>
      </c>
      <c r="C244" s="14" t="s">
        <v>46</v>
      </c>
      <c r="D244" s="54" t="s">
        <v>135</v>
      </c>
      <c r="E244" s="18">
        <v>300000</v>
      </c>
      <c r="F244" s="19">
        <v>29941320</v>
      </c>
      <c r="G244" s="19">
        <v>0.16043688100561621</v>
      </c>
      <c r="H244" s="14" t="s">
        <v>227</v>
      </c>
    </row>
    <row r="245" spans="1:8" s="6" customFormat="1" ht="63" x14ac:dyDescent="0.2">
      <c r="A245" s="17" t="s">
        <v>5617</v>
      </c>
      <c r="B245" s="17" t="s">
        <v>297</v>
      </c>
      <c r="C245" s="14" t="s">
        <v>55</v>
      </c>
      <c r="D245" s="54" t="s">
        <v>199</v>
      </c>
      <c r="E245" s="18">
        <v>500000</v>
      </c>
      <c r="F245" s="19">
        <v>50504400</v>
      </c>
      <c r="G245" s="19">
        <v>0.2706216163168505</v>
      </c>
      <c r="H245" s="14" t="s">
        <v>10</v>
      </c>
    </row>
    <row r="246" spans="1:8" s="6" customFormat="1" ht="63" x14ac:dyDescent="0.2">
      <c r="A246" s="17" t="s">
        <v>3062</v>
      </c>
      <c r="B246" s="17" t="s">
        <v>580</v>
      </c>
      <c r="C246" s="14" t="s">
        <v>55</v>
      </c>
      <c r="D246" s="54" t="s">
        <v>199</v>
      </c>
      <c r="E246" s="18">
        <v>500000</v>
      </c>
      <c r="F246" s="19">
        <v>50136600</v>
      </c>
      <c r="G246" s="19">
        <v>0.26865080524927348</v>
      </c>
      <c r="H246" s="14" t="s">
        <v>10</v>
      </c>
    </row>
    <row r="247" spans="1:8" s="6" customFormat="1" ht="63" x14ac:dyDescent="0.2">
      <c r="A247" s="17" t="s">
        <v>5618</v>
      </c>
      <c r="B247" s="17" t="s">
        <v>296</v>
      </c>
      <c r="C247" s="14" t="s">
        <v>55</v>
      </c>
      <c r="D247" s="54" t="s">
        <v>199</v>
      </c>
      <c r="E247" s="18">
        <v>500000</v>
      </c>
      <c r="F247" s="19">
        <v>49944900</v>
      </c>
      <c r="G247" s="19">
        <v>0.26762360437473698</v>
      </c>
      <c r="H247" s="14" t="s">
        <v>10</v>
      </c>
    </row>
    <row r="248" spans="1:8" s="6" customFormat="1" ht="63" x14ac:dyDescent="0.2">
      <c r="A248" s="17" t="s">
        <v>3063</v>
      </c>
      <c r="B248" s="17" t="s">
        <v>2493</v>
      </c>
      <c r="C248" s="14" t="s">
        <v>55</v>
      </c>
      <c r="D248" s="54" t="s">
        <v>199</v>
      </c>
      <c r="E248" s="18">
        <v>500000</v>
      </c>
      <c r="F248" s="19">
        <v>49875550</v>
      </c>
      <c r="G248" s="19">
        <v>0.26725200092847146</v>
      </c>
      <c r="H248" s="14" t="s">
        <v>10</v>
      </c>
    </row>
    <row r="249" spans="1:8" s="6" customFormat="1" ht="63" x14ac:dyDescent="0.2">
      <c r="A249" s="17" t="s">
        <v>5619</v>
      </c>
      <c r="B249" s="17" t="s">
        <v>295</v>
      </c>
      <c r="C249" s="14" t="s">
        <v>55</v>
      </c>
      <c r="D249" s="54" t="s">
        <v>199</v>
      </c>
      <c r="E249" s="18">
        <v>500000</v>
      </c>
      <c r="F249" s="19">
        <v>49490950</v>
      </c>
      <c r="G249" s="19">
        <v>0.26519116912697571</v>
      </c>
      <c r="H249" s="14" t="s">
        <v>10</v>
      </c>
    </row>
    <row r="250" spans="1:8" s="6" customFormat="1" ht="63" x14ac:dyDescent="0.2">
      <c r="A250" s="17" t="s">
        <v>5620</v>
      </c>
      <c r="B250" s="17" t="s">
        <v>2868</v>
      </c>
      <c r="C250" s="14" t="s">
        <v>55</v>
      </c>
      <c r="D250" s="54" t="s">
        <v>199</v>
      </c>
      <c r="E250" s="18">
        <v>500000</v>
      </c>
      <c r="F250" s="19">
        <v>49438500</v>
      </c>
      <c r="G250" s="19">
        <v>0.26491012225233074</v>
      </c>
      <c r="H250" s="14" t="s">
        <v>10</v>
      </c>
    </row>
    <row r="251" spans="1:8" s="6" customFormat="1" ht="63" x14ac:dyDescent="0.2">
      <c r="A251" s="17" t="s">
        <v>5621</v>
      </c>
      <c r="B251" s="17" t="s">
        <v>294</v>
      </c>
      <c r="C251" s="14" t="s">
        <v>55</v>
      </c>
      <c r="D251" s="54" t="s">
        <v>199</v>
      </c>
      <c r="E251" s="18">
        <v>500000</v>
      </c>
      <c r="F251" s="19">
        <v>49300700</v>
      </c>
      <c r="G251" s="19">
        <v>0.26417173789911674</v>
      </c>
      <c r="H251" s="14" t="s">
        <v>10</v>
      </c>
    </row>
    <row r="252" spans="1:8" s="6" customFormat="1" ht="63" x14ac:dyDescent="0.2">
      <c r="A252" s="17" t="s">
        <v>5622</v>
      </c>
      <c r="B252" s="17" t="s">
        <v>293</v>
      </c>
      <c r="C252" s="14" t="s">
        <v>55</v>
      </c>
      <c r="D252" s="54" t="s">
        <v>199</v>
      </c>
      <c r="E252" s="18">
        <v>480000</v>
      </c>
      <c r="F252" s="19">
        <v>48483168</v>
      </c>
      <c r="G252" s="19">
        <v>0.25979109321804444</v>
      </c>
      <c r="H252" s="14" t="s">
        <v>10</v>
      </c>
    </row>
    <row r="253" spans="1:8" s="6" customFormat="1" ht="63" x14ac:dyDescent="0.2">
      <c r="A253" s="17" t="s">
        <v>5623</v>
      </c>
      <c r="B253" s="17" t="s">
        <v>292</v>
      </c>
      <c r="C253" s="14" t="s">
        <v>55</v>
      </c>
      <c r="D253" s="54" t="s">
        <v>199</v>
      </c>
      <c r="E253" s="18">
        <v>400000</v>
      </c>
      <c r="F253" s="19">
        <v>40411320</v>
      </c>
      <c r="G253" s="19">
        <v>0.21653908839422836</v>
      </c>
      <c r="H253" s="14" t="s">
        <v>10</v>
      </c>
    </row>
    <row r="254" spans="1:8" s="6" customFormat="1" ht="63" x14ac:dyDescent="0.2">
      <c r="A254" s="17" t="s">
        <v>5624</v>
      </c>
      <c r="B254" s="17" t="s">
        <v>291</v>
      </c>
      <c r="C254" s="14" t="s">
        <v>55</v>
      </c>
      <c r="D254" s="54" t="s">
        <v>199</v>
      </c>
      <c r="E254" s="18">
        <v>300000</v>
      </c>
      <c r="F254" s="19">
        <v>30403500</v>
      </c>
      <c r="G254" s="19">
        <v>0.1629134156962436</v>
      </c>
      <c r="H254" s="14" t="s">
        <v>10</v>
      </c>
    </row>
    <row r="255" spans="1:8" s="6" customFormat="1" ht="63" x14ac:dyDescent="0.2">
      <c r="A255" s="17" t="s">
        <v>5625</v>
      </c>
      <c r="B255" s="17" t="s">
        <v>290</v>
      </c>
      <c r="C255" s="14" t="s">
        <v>55</v>
      </c>
      <c r="D255" s="54" t="s">
        <v>199</v>
      </c>
      <c r="E255" s="18">
        <v>300000</v>
      </c>
      <c r="F255" s="19">
        <v>28611600</v>
      </c>
      <c r="G255" s="19">
        <v>0.15331173991595187</v>
      </c>
      <c r="H255" s="14" t="s">
        <v>10</v>
      </c>
    </row>
    <row r="256" spans="1:8" s="6" customFormat="1" ht="63" x14ac:dyDescent="0.2">
      <c r="A256" s="17" t="s">
        <v>5626</v>
      </c>
      <c r="B256" s="17" t="s">
        <v>289</v>
      </c>
      <c r="C256" s="14" t="s">
        <v>55</v>
      </c>
      <c r="D256" s="54" t="s">
        <v>199</v>
      </c>
      <c r="E256" s="18">
        <v>200000</v>
      </c>
      <c r="F256" s="19">
        <v>20762960</v>
      </c>
      <c r="G256" s="19">
        <v>0.11125576770978597</v>
      </c>
      <c r="H256" s="14" t="s">
        <v>10</v>
      </c>
    </row>
    <row r="257" spans="1:8" s="6" customFormat="1" ht="63" x14ac:dyDescent="0.2">
      <c r="A257" s="17" t="s">
        <v>5627</v>
      </c>
      <c r="B257" s="17" t="s">
        <v>288</v>
      </c>
      <c r="C257" s="14" t="s">
        <v>55</v>
      </c>
      <c r="D257" s="54" t="s">
        <v>199</v>
      </c>
      <c r="E257" s="18">
        <v>200000</v>
      </c>
      <c r="F257" s="19">
        <v>20520600</v>
      </c>
      <c r="G257" s="19">
        <v>0.10995711145546849</v>
      </c>
      <c r="H257" s="14" t="s">
        <v>10</v>
      </c>
    </row>
    <row r="258" spans="1:8" s="6" customFormat="1" ht="63" x14ac:dyDescent="0.2">
      <c r="A258" s="17" t="s">
        <v>5628</v>
      </c>
      <c r="B258" s="17" t="s">
        <v>287</v>
      </c>
      <c r="C258" s="14" t="s">
        <v>55</v>
      </c>
      <c r="D258" s="54" t="s">
        <v>199</v>
      </c>
      <c r="E258" s="18">
        <v>200000</v>
      </c>
      <c r="F258" s="19">
        <v>20199880</v>
      </c>
      <c r="G258" s="19">
        <v>0.10823857277794453</v>
      </c>
      <c r="H258" s="14" t="s">
        <v>10</v>
      </c>
    </row>
    <row r="259" spans="1:8" s="6" customFormat="1" ht="63" x14ac:dyDescent="0.2">
      <c r="A259" s="17" t="s">
        <v>581</v>
      </c>
      <c r="B259" s="17" t="s">
        <v>286</v>
      </c>
      <c r="C259" s="14" t="s">
        <v>55</v>
      </c>
      <c r="D259" s="54" t="s">
        <v>199</v>
      </c>
      <c r="E259" s="18">
        <v>200000</v>
      </c>
      <c r="F259" s="19">
        <v>20057200</v>
      </c>
      <c r="G259" s="19">
        <v>0.10747403954487794</v>
      </c>
      <c r="H259" s="14" t="s">
        <v>10</v>
      </c>
    </row>
    <row r="260" spans="1:8" s="6" customFormat="1" ht="63" x14ac:dyDescent="0.2">
      <c r="A260" s="17" t="s">
        <v>5629</v>
      </c>
      <c r="B260" s="17" t="s">
        <v>285</v>
      </c>
      <c r="C260" s="14" t="s">
        <v>55</v>
      </c>
      <c r="D260" s="54" t="s">
        <v>199</v>
      </c>
      <c r="E260" s="18">
        <v>150000</v>
      </c>
      <c r="F260" s="19">
        <v>15307440</v>
      </c>
      <c r="G260" s="19">
        <v>8.2023034715256696E-2</v>
      </c>
      <c r="H260" s="14" t="s">
        <v>10</v>
      </c>
    </row>
    <row r="261" spans="1:8" s="6" customFormat="1" ht="63" x14ac:dyDescent="0.2">
      <c r="A261" s="17" t="s">
        <v>5630</v>
      </c>
      <c r="B261" s="17" t="s">
        <v>284</v>
      </c>
      <c r="C261" s="14" t="s">
        <v>55</v>
      </c>
      <c r="D261" s="54" t="s">
        <v>199</v>
      </c>
      <c r="E261" s="18">
        <v>100000</v>
      </c>
      <c r="F261" s="19">
        <v>10391420</v>
      </c>
      <c r="G261" s="19">
        <v>5.5681146122461542E-2</v>
      </c>
      <c r="H261" s="14" t="s">
        <v>10</v>
      </c>
    </row>
    <row r="262" spans="1:8" s="6" customFormat="1" ht="15.75" x14ac:dyDescent="0.2">
      <c r="A262" s="17" t="s">
        <v>5631</v>
      </c>
      <c r="B262" s="17" t="s">
        <v>283</v>
      </c>
      <c r="C262" s="14" t="s">
        <v>48</v>
      </c>
      <c r="D262" s="54" t="s">
        <v>98</v>
      </c>
      <c r="E262" s="18">
        <v>1400000</v>
      </c>
      <c r="F262" s="19">
        <v>133917559.99999999</v>
      </c>
      <c r="G262" s="19">
        <v>0.71758077594048841</v>
      </c>
      <c r="H262" s="14" t="s">
        <v>10</v>
      </c>
    </row>
    <row r="263" spans="1:8" s="6" customFormat="1" ht="15.75" x14ac:dyDescent="0.2">
      <c r="A263" s="17" t="s">
        <v>5632</v>
      </c>
      <c r="B263" s="17" t="s">
        <v>282</v>
      </c>
      <c r="C263" s="14" t="s">
        <v>48</v>
      </c>
      <c r="D263" s="54" t="s">
        <v>98</v>
      </c>
      <c r="E263" s="18">
        <v>500000</v>
      </c>
      <c r="F263" s="19">
        <v>50229100</v>
      </c>
      <c r="G263" s="19">
        <v>0.26914645512352814</v>
      </c>
      <c r="H263" s="14" t="s">
        <v>10</v>
      </c>
    </row>
    <row r="264" spans="1:8" s="6" customFormat="1" ht="15.75" x14ac:dyDescent="0.2">
      <c r="A264" s="17" t="s">
        <v>5633</v>
      </c>
      <c r="B264" s="17" t="s">
        <v>3808</v>
      </c>
      <c r="C264" s="14" t="s">
        <v>48</v>
      </c>
      <c r="D264" s="54" t="s">
        <v>98</v>
      </c>
      <c r="E264" s="18">
        <v>500000</v>
      </c>
      <c r="F264" s="19">
        <v>49870750</v>
      </c>
      <c r="G264" s="19">
        <v>0.26722628071878041</v>
      </c>
      <c r="H264" s="14" t="s">
        <v>10</v>
      </c>
    </row>
    <row r="265" spans="1:8" s="6" customFormat="1" ht="31.5" x14ac:dyDescent="0.2">
      <c r="A265" s="17" t="s">
        <v>3064</v>
      </c>
      <c r="B265" s="17" t="s">
        <v>280</v>
      </c>
      <c r="C265" s="14" t="s">
        <v>48</v>
      </c>
      <c r="D265" s="54" t="s">
        <v>98</v>
      </c>
      <c r="E265" s="18">
        <v>500000</v>
      </c>
      <c r="F265" s="19">
        <v>49616800</v>
      </c>
      <c r="G265" s="19">
        <v>0.26586552087481308</v>
      </c>
      <c r="H265" s="14" t="s">
        <v>10</v>
      </c>
    </row>
    <row r="266" spans="1:8" s="6" customFormat="1" ht="15.75" x14ac:dyDescent="0.2">
      <c r="A266" s="17" t="s">
        <v>3065</v>
      </c>
      <c r="B266" s="17" t="s">
        <v>2881</v>
      </c>
      <c r="C266" s="14" t="s">
        <v>48</v>
      </c>
      <c r="D266" s="54" t="s">
        <v>98</v>
      </c>
      <c r="E266" s="18">
        <v>500000</v>
      </c>
      <c r="F266" s="19">
        <v>49227850</v>
      </c>
      <c r="G266" s="19">
        <v>0.26378138013328478</v>
      </c>
      <c r="H266" s="14" t="s">
        <v>10</v>
      </c>
    </row>
    <row r="267" spans="1:8" s="6" customFormat="1" ht="15.75" x14ac:dyDescent="0.2">
      <c r="A267" s="17" t="s">
        <v>3066</v>
      </c>
      <c r="B267" s="17" t="s">
        <v>279</v>
      </c>
      <c r="C267" s="14" t="s">
        <v>48</v>
      </c>
      <c r="D267" s="54" t="s">
        <v>98</v>
      </c>
      <c r="E267" s="18">
        <v>400000</v>
      </c>
      <c r="F267" s="19">
        <v>40972160</v>
      </c>
      <c r="G267" s="19">
        <v>0.21954428056154729</v>
      </c>
      <c r="H267" s="14" t="s">
        <v>10</v>
      </c>
    </row>
    <row r="268" spans="1:8" s="6" customFormat="1" ht="15.75" x14ac:dyDescent="0.2">
      <c r="A268" s="17" t="s">
        <v>3067</v>
      </c>
      <c r="B268" s="17" t="s">
        <v>278</v>
      </c>
      <c r="C268" s="14" t="s">
        <v>48</v>
      </c>
      <c r="D268" s="54" t="s">
        <v>98</v>
      </c>
      <c r="E268" s="18">
        <v>400000</v>
      </c>
      <c r="F268" s="19">
        <v>40065120</v>
      </c>
      <c r="G268" s="19">
        <v>0.2146840182702611</v>
      </c>
      <c r="H268" s="14" t="s">
        <v>10</v>
      </c>
    </row>
    <row r="269" spans="1:8" s="6" customFormat="1" ht="15.75" x14ac:dyDescent="0.2">
      <c r="A269" s="17" t="s">
        <v>3068</v>
      </c>
      <c r="B269" s="17" t="s">
        <v>277</v>
      </c>
      <c r="C269" s="14" t="s">
        <v>48</v>
      </c>
      <c r="D269" s="54" t="s">
        <v>98</v>
      </c>
      <c r="E269" s="18">
        <v>300000</v>
      </c>
      <c r="F269" s="19">
        <v>30583020</v>
      </c>
      <c r="G269" s="19">
        <v>0.16387535153868901</v>
      </c>
      <c r="H269" s="14" t="s">
        <v>10</v>
      </c>
    </row>
    <row r="270" spans="1:8" s="6" customFormat="1" ht="15.75" x14ac:dyDescent="0.2">
      <c r="A270" s="17" t="s">
        <v>3069</v>
      </c>
      <c r="B270" s="17" t="s">
        <v>276</v>
      </c>
      <c r="C270" s="14" t="s">
        <v>48</v>
      </c>
      <c r="D270" s="54" t="s">
        <v>98</v>
      </c>
      <c r="E270" s="18">
        <v>200000</v>
      </c>
      <c r="F270" s="19">
        <v>20477340</v>
      </c>
      <c r="G270" s="19">
        <v>0.10972530806562786</v>
      </c>
      <c r="H270" s="14" t="s">
        <v>10</v>
      </c>
    </row>
    <row r="271" spans="1:8" s="6" customFormat="1" ht="15.75" x14ac:dyDescent="0.2">
      <c r="A271" s="17" t="s">
        <v>3070</v>
      </c>
      <c r="B271" s="17" t="s">
        <v>274</v>
      </c>
      <c r="C271" s="14" t="s">
        <v>48</v>
      </c>
      <c r="D271" s="54" t="s">
        <v>98</v>
      </c>
      <c r="E271" s="18">
        <v>200000</v>
      </c>
      <c r="F271" s="19">
        <v>20399380</v>
      </c>
      <c r="G271" s="19">
        <v>0.10930756899322899</v>
      </c>
      <c r="H271" s="14" t="s">
        <v>10</v>
      </c>
    </row>
    <row r="272" spans="1:8" s="6" customFormat="1" ht="15.75" x14ac:dyDescent="0.2">
      <c r="A272" s="17" t="s">
        <v>3071</v>
      </c>
      <c r="B272" s="17" t="s">
        <v>275</v>
      </c>
      <c r="C272" s="14" t="s">
        <v>48</v>
      </c>
      <c r="D272" s="54" t="s">
        <v>98</v>
      </c>
      <c r="E272" s="18">
        <v>200000</v>
      </c>
      <c r="F272" s="19">
        <v>20386780</v>
      </c>
      <c r="G272" s="19">
        <v>0.10924005344278996</v>
      </c>
      <c r="H272" s="14" t="s">
        <v>10</v>
      </c>
    </row>
    <row r="273" spans="1:8" s="6" customFormat="1" ht="15.75" x14ac:dyDescent="0.2">
      <c r="A273" s="17" t="s">
        <v>3072</v>
      </c>
      <c r="B273" s="17" t="s">
        <v>273</v>
      </c>
      <c r="C273" s="14" t="s">
        <v>48</v>
      </c>
      <c r="D273" s="54" t="s">
        <v>98</v>
      </c>
      <c r="E273" s="18">
        <v>200000</v>
      </c>
      <c r="F273" s="19">
        <v>20061900</v>
      </c>
      <c r="G273" s="19">
        <v>0.1074992239168671</v>
      </c>
      <c r="H273" s="14" t="s">
        <v>10</v>
      </c>
    </row>
    <row r="274" spans="1:8" s="6" customFormat="1" ht="31.5" x14ac:dyDescent="0.2">
      <c r="A274" s="17" t="s">
        <v>3073</v>
      </c>
      <c r="B274" s="17" t="s">
        <v>272</v>
      </c>
      <c r="C274" s="14" t="s">
        <v>48</v>
      </c>
      <c r="D274" s="54" t="s">
        <v>98</v>
      </c>
      <c r="E274" s="18">
        <v>100000</v>
      </c>
      <c r="F274" s="19">
        <v>10040040</v>
      </c>
      <c r="G274" s="19">
        <v>5.3798319605535987E-2</v>
      </c>
      <c r="H274" s="14" t="s">
        <v>10</v>
      </c>
    </row>
    <row r="275" spans="1:8" s="6" customFormat="1" ht="15.75" x14ac:dyDescent="0.2">
      <c r="A275" s="17" t="s">
        <v>3074</v>
      </c>
      <c r="B275" s="17" t="s">
        <v>271</v>
      </c>
      <c r="C275" s="14" t="s">
        <v>48</v>
      </c>
      <c r="D275" s="54" t="s">
        <v>98</v>
      </c>
      <c r="E275" s="18">
        <v>100000</v>
      </c>
      <c r="F275" s="19">
        <v>9992480</v>
      </c>
      <c r="G275" s="19">
        <v>5.3543475194513787E-2</v>
      </c>
      <c r="H275" s="14" t="s">
        <v>10</v>
      </c>
    </row>
    <row r="276" spans="1:8" s="6" customFormat="1" ht="15.75" x14ac:dyDescent="0.2">
      <c r="A276" s="17" t="s">
        <v>3075</v>
      </c>
      <c r="B276" s="17" t="s">
        <v>270</v>
      </c>
      <c r="C276" s="14" t="s">
        <v>48</v>
      </c>
      <c r="D276" s="54" t="s">
        <v>98</v>
      </c>
      <c r="E276" s="18">
        <v>100000</v>
      </c>
      <c r="F276" s="19">
        <v>9992140</v>
      </c>
      <c r="G276" s="19">
        <v>5.3541653346327336E-2</v>
      </c>
      <c r="H276" s="14" t="s">
        <v>10</v>
      </c>
    </row>
    <row r="277" spans="1:8" s="6" customFormat="1" ht="15.75" x14ac:dyDescent="0.2">
      <c r="A277" s="17" t="s">
        <v>3076</v>
      </c>
      <c r="B277" s="17" t="s">
        <v>269</v>
      </c>
      <c r="C277" s="14" t="s">
        <v>48</v>
      </c>
      <c r="D277" s="54" t="s">
        <v>98</v>
      </c>
      <c r="E277" s="18">
        <v>100000</v>
      </c>
      <c r="F277" s="19">
        <v>9456670</v>
      </c>
      <c r="G277" s="19">
        <v>5.0672403203979664E-2</v>
      </c>
      <c r="H277" s="14" t="s">
        <v>10</v>
      </c>
    </row>
    <row r="278" spans="1:8" s="6" customFormat="1" ht="15.75" x14ac:dyDescent="0.2">
      <c r="A278" s="17" t="s">
        <v>3077</v>
      </c>
      <c r="B278" s="17" t="s">
        <v>268</v>
      </c>
      <c r="C278" s="14" t="s">
        <v>48</v>
      </c>
      <c r="D278" s="54" t="s">
        <v>98</v>
      </c>
      <c r="E278" s="18">
        <v>100000</v>
      </c>
      <c r="F278" s="19">
        <v>9367150</v>
      </c>
      <c r="G278" s="19">
        <v>5.019272129324151E-2</v>
      </c>
      <c r="H278" s="14" t="s">
        <v>10</v>
      </c>
    </row>
    <row r="279" spans="1:8" s="6" customFormat="1" ht="15.75" x14ac:dyDescent="0.2">
      <c r="A279" s="17" t="s">
        <v>3078</v>
      </c>
      <c r="B279" s="17" t="s">
        <v>267</v>
      </c>
      <c r="C279" s="14" t="s">
        <v>48</v>
      </c>
      <c r="D279" s="54" t="s">
        <v>98</v>
      </c>
      <c r="E279" s="18">
        <v>30000</v>
      </c>
      <c r="F279" s="19">
        <v>3054558</v>
      </c>
      <c r="G279" s="19">
        <v>1.6367473390309879E-2</v>
      </c>
      <c r="H279" s="14" t="s">
        <v>10</v>
      </c>
    </row>
    <row r="280" spans="1:8" s="6" customFormat="1" ht="31.5" x14ac:dyDescent="0.2">
      <c r="A280" s="17" t="s">
        <v>2594</v>
      </c>
      <c r="B280" s="17" t="s">
        <v>266</v>
      </c>
      <c r="C280" s="14" t="s">
        <v>265</v>
      </c>
      <c r="D280" s="54" t="s">
        <v>264</v>
      </c>
      <c r="E280" s="18">
        <v>300000</v>
      </c>
      <c r="F280" s="19">
        <v>30123690</v>
      </c>
      <c r="G280" s="19">
        <v>0.1614140882225657</v>
      </c>
      <c r="H280" s="14" t="s">
        <v>10</v>
      </c>
    </row>
    <row r="281" spans="1:8" s="6" customFormat="1" ht="15.75" x14ac:dyDescent="0.2">
      <c r="A281" s="22"/>
      <c r="B281" s="22"/>
      <c r="C281" s="23"/>
      <c r="D281" s="56"/>
      <c r="E281" s="18"/>
      <c r="F281" s="19"/>
      <c r="G281" s="19"/>
      <c r="H281" s="14"/>
    </row>
    <row r="282" spans="1:8" s="6" customFormat="1" ht="15.75" x14ac:dyDescent="0.2">
      <c r="A282" s="15" t="s">
        <v>7</v>
      </c>
      <c r="B282" s="15"/>
      <c r="C282" s="8"/>
      <c r="D282" s="53"/>
      <c r="E282" s="16"/>
      <c r="F282" s="13"/>
      <c r="G282" s="21"/>
      <c r="H282" s="14"/>
    </row>
    <row r="283" spans="1:8" s="6" customFormat="1" ht="15.75" x14ac:dyDescent="0.2">
      <c r="A283" s="17" t="s">
        <v>5385</v>
      </c>
      <c r="B283" s="17" t="s">
        <v>3878</v>
      </c>
      <c r="C283" s="14">
        <v>64200</v>
      </c>
      <c r="D283" s="54" t="s">
        <v>107</v>
      </c>
      <c r="E283" s="18">
        <v>500000</v>
      </c>
      <c r="F283" s="19">
        <v>49696500</v>
      </c>
      <c r="G283" s="19">
        <v>0.26629258352322493</v>
      </c>
      <c r="H283" s="14" t="s">
        <v>10</v>
      </c>
    </row>
    <row r="284" spans="1:8" s="6" customFormat="1" ht="15.75" x14ac:dyDescent="0.2">
      <c r="A284" s="17" t="s">
        <v>5386</v>
      </c>
      <c r="B284" s="17" t="s">
        <v>263</v>
      </c>
      <c r="C284" s="14" t="s">
        <v>141</v>
      </c>
      <c r="D284" s="54" t="s">
        <v>142</v>
      </c>
      <c r="E284" s="18">
        <v>200000</v>
      </c>
      <c r="F284" s="19">
        <v>20486080</v>
      </c>
      <c r="G284" s="19">
        <v>0.10977214028077364</v>
      </c>
      <c r="H284" s="14" t="s">
        <v>10</v>
      </c>
    </row>
    <row r="285" spans="1:8" s="6" customFormat="1" ht="15.75" x14ac:dyDescent="0.2">
      <c r="A285" s="17" t="s">
        <v>5634</v>
      </c>
      <c r="B285" s="17" t="s">
        <v>262</v>
      </c>
      <c r="C285" s="14" t="s">
        <v>141</v>
      </c>
      <c r="D285" s="54" t="s">
        <v>142</v>
      </c>
      <c r="E285" s="18">
        <v>150000</v>
      </c>
      <c r="F285" s="19">
        <v>15441135</v>
      </c>
      <c r="G285" s="19">
        <v>8.273942293080784E-2</v>
      </c>
      <c r="H285" s="14" t="s">
        <v>10</v>
      </c>
    </row>
    <row r="286" spans="1:8" s="6" customFormat="1" ht="15.75" x14ac:dyDescent="0.2">
      <c r="A286" s="17" t="s">
        <v>5635</v>
      </c>
      <c r="B286" s="17" t="s">
        <v>261</v>
      </c>
      <c r="C286" s="14" t="s">
        <v>47</v>
      </c>
      <c r="D286" s="54" t="s">
        <v>126</v>
      </c>
      <c r="E286" s="18">
        <v>500000</v>
      </c>
      <c r="F286" s="19">
        <v>49802600</v>
      </c>
      <c r="G286" s="19">
        <v>0.26686110732493762</v>
      </c>
      <c r="H286" s="14" t="s">
        <v>10</v>
      </c>
    </row>
    <row r="287" spans="1:8" s="6" customFormat="1" ht="31.5" x14ac:dyDescent="0.2">
      <c r="A287" s="17" t="s">
        <v>5636</v>
      </c>
      <c r="B287" s="17" t="s">
        <v>3885</v>
      </c>
      <c r="C287" s="14" t="s">
        <v>47</v>
      </c>
      <c r="D287" s="54" t="s">
        <v>126</v>
      </c>
      <c r="E287" s="18">
        <v>500000</v>
      </c>
      <c r="F287" s="19">
        <v>49472600</v>
      </c>
      <c r="G287" s="19">
        <v>0.26509284290867763</v>
      </c>
      <c r="H287" s="14" t="s">
        <v>10</v>
      </c>
    </row>
    <row r="288" spans="1:8" s="6" customFormat="1" ht="31.5" x14ac:dyDescent="0.2">
      <c r="A288" s="17" t="s">
        <v>5637</v>
      </c>
      <c r="B288" s="17" t="s">
        <v>260</v>
      </c>
      <c r="C288" s="14" t="s">
        <v>49</v>
      </c>
      <c r="D288" s="54" t="s">
        <v>132</v>
      </c>
      <c r="E288" s="18">
        <v>500000</v>
      </c>
      <c r="F288" s="19">
        <v>49969400</v>
      </c>
      <c r="G288" s="19">
        <v>0.26775488461170172</v>
      </c>
      <c r="H288" s="14" t="s">
        <v>10</v>
      </c>
    </row>
    <row r="289" spans="1:8" s="6" customFormat="1" ht="31.5" x14ac:dyDescent="0.2">
      <c r="A289" s="17" t="s">
        <v>5638</v>
      </c>
      <c r="B289" s="17" t="s">
        <v>258</v>
      </c>
      <c r="C289" s="14" t="s">
        <v>257</v>
      </c>
      <c r="D289" s="54" t="s">
        <v>256</v>
      </c>
      <c r="E289" s="18">
        <v>250000</v>
      </c>
      <c r="F289" s="19">
        <v>25044075</v>
      </c>
      <c r="G289" s="19">
        <v>0.13419559594135219</v>
      </c>
      <c r="H289" s="14" t="s">
        <v>10</v>
      </c>
    </row>
    <row r="290" spans="1:8" s="6" customFormat="1" ht="47.25" x14ac:dyDescent="0.2">
      <c r="A290" s="17" t="s">
        <v>5639</v>
      </c>
      <c r="B290" s="17" t="s">
        <v>252</v>
      </c>
      <c r="C290" s="14" t="s">
        <v>46</v>
      </c>
      <c r="D290" s="54" t="s">
        <v>135</v>
      </c>
      <c r="E290" s="18">
        <v>1600000</v>
      </c>
      <c r="F290" s="19">
        <v>160587840</v>
      </c>
      <c r="G290" s="19">
        <v>0.86049019138197425</v>
      </c>
      <c r="H290" s="14" t="s">
        <v>10</v>
      </c>
    </row>
    <row r="291" spans="1:8" s="6" customFormat="1" ht="47.25" x14ac:dyDescent="0.2">
      <c r="A291" s="17" t="s">
        <v>5640</v>
      </c>
      <c r="B291" s="17" t="s">
        <v>255</v>
      </c>
      <c r="C291" s="14" t="s">
        <v>46</v>
      </c>
      <c r="D291" s="54" t="s">
        <v>135</v>
      </c>
      <c r="E291" s="18">
        <v>1600000</v>
      </c>
      <c r="F291" s="19">
        <v>160121920</v>
      </c>
      <c r="G291" s="19">
        <v>0.85799361636129579</v>
      </c>
      <c r="H291" s="14" t="s">
        <v>10</v>
      </c>
    </row>
    <row r="292" spans="1:8" s="6" customFormat="1" ht="47.25" x14ac:dyDescent="0.2">
      <c r="A292" s="17" t="s">
        <v>5641</v>
      </c>
      <c r="B292" s="17" t="s">
        <v>254</v>
      </c>
      <c r="C292" s="14" t="s">
        <v>46</v>
      </c>
      <c r="D292" s="54" t="s">
        <v>135</v>
      </c>
      <c r="E292" s="18">
        <v>1400000</v>
      </c>
      <c r="F292" s="19">
        <v>137279660</v>
      </c>
      <c r="G292" s="19">
        <v>0.73559617531596633</v>
      </c>
      <c r="H292" s="14" t="s">
        <v>10</v>
      </c>
    </row>
    <row r="293" spans="1:8" s="6" customFormat="1" ht="47.25" x14ac:dyDescent="0.2">
      <c r="A293" s="17" t="s">
        <v>5642</v>
      </c>
      <c r="B293" s="17" t="s">
        <v>253</v>
      </c>
      <c r="C293" s="14" t="s">
        <v>46</v>
      </c>
      <c r="D293" s="54" t="s">
        <v>135</v>
      </c>
      <c r="E293" s="18">
        <v>1320000</v>
      </c>
      <c r="F293" s="19">
        <v>127251828</v>
      </c>
      <c r="G293" s="19">
        <v>0.68186327077707798</v>
      </c>
      <c r="H293" s="14" t="s">
        <v>10</v>
      </c>
    </row>
    <row r="294" spans="1:8" s="6" customFormat="1" ht="47.25" x14ac:dyDescent="0.2">
      <c r="A294" s="17" t="s">
        <v>5643</v>
      </c>
      <c r="B294" s="17" t="s">
        <v>250</v>
      </c>
      <c r="C294" s="14" t="s">
        <v>46</v>
      </c>
      <c r="D294" s="54" t="s">
        <v>135</v>
      </c>
      <c r="E294" s="18">
        <v>500000</v>
      </c>
      <c r="F294" s="19">
        <v>49881400</v>
      </c>
      <c r="G294" s="19">
        <v>0.26728334743403243</v>
      </c>
      <c r="H294" s="14" t="s">
        <v>10</v>
      </c>
    </row>
    <row r="295" spans="1:8" s="6" customFormat="1" ht="47.25" x14ac:dyDescent="0.2">
      <c r="A295" s="17" t="s">
        <v>5644</v>
      </c>
      <c r="B295" s="17" t="s">
        <v>251</v>
      </c>
      <c r="C295" s="14" t="s">
        <v>46</v>
      </c>
      <c r="D295" s="54" t="s">
        <v>135</v>
      </c>
      <c r="E295" s="18">
        <v>500000</v>
      </c>
      <c r="F295" s="19">
        <v>49547200</v>
      </c>
      <c r="G295" s="19">
        <v>0.26549257783429275</v>
      </c>
      <c r="H295" s="14" t="s">
        <v>10</v>
      </c>
    </row>
    <row r="296" spans="1:8" s="6" customFormat="1" ht="47.25" x14ac:dyDescent="0.2">
      <c r="A296" s="17" t="s">
        <v>5645</v>
      </c>
      <c r="B296" s="17" t="s">
        <v>249</v>
      </c>
      <c r="C296" s="14" t="s">
        <v>46</v>
      </c>
      <c r="D296" s="54" t="s">
        <v>135</v>
      </c>
      <c r="E296" s="18">
        <v>330000</v>
      </c>
      <c r="F296" s="19">
        <v>33016368</v>
      </c>
      <c r="G296" s="19">
        <v>0.17691414754104476</v>
      </c>
      <c r="H296" s="14" t="s">
        <v>10</v>
      </c>
    </row>
    <row r="297" spans="1:8" s="6" customFormat="1" ht="47.25" x14ac:dyDescent="0.2">
      <c r="A297" s="17" t="s">
        <v>5646</v>
      </c>
      <c r="B297" s="17" t="s">
        <v>248</v>
      </c>
      <c r="C297" s="14" t="s">
        <v>46</v>
      </c>
      <c r="D297" s="54" t="s">
        <v>135</v>
      </c>
      <c r="E297" s="18">
        <v>200000</v>
      </c>
      <c r="F297" s="19">
        <v>20330640</v>
      </c>
      <c r="G297" s="19">
        <v>0.10893923415694501</v>
      </c>
      <c r="H297" s="14" t="s">
        <v>10</v>
      </c>
    </row>
    <row r="298" spans="1:8" s="6" customFormat="1" ht="47.25" x14ac:dyDescent="0.2">
      <c r="A298" s="17" t="s">
        <v>5647</v>
      </c>
      <c r="B298" s="17" t="s">
        <v>247</v>
      </c>
      <c r="C298" s="14" t="s">
        <v>46</v>
      </c>
      <c r="D298" s="54" t="s">
        <v>135</v>
      </c>
      <c r="E298" s="18">
        <v>200000</v>
      </c>
      <c r="F298" s="19">
        <v>19979860</v>
      </c>
      <c r="G298" s="19">
        <v>0.10705962266623083</v>
      </c>
      <c r="H298" s="14" t="s">
        <v>10</v>
      </c>
    </row>
    <row r="299" spans="1:8" s="6" customFormat="1" ht="47.25" x14ac:dyDescent="0.2">
      <c r="A299" s="17" t="s">
        <v>5648</v>
      </c>
      <c r="B299" s="17" t="s">
        <v>246</v>
      </c>
      <c r="C299" s="14" t="s">
        <v>46</v>
      </c>
      <c r="D299" s="54" t="s">
        <v>135</v>
      </c>
      <c r="E299" s="18">
        <v>100000</v>
      </c>
      <c r="F299" s="19">
        <v>9631830</v>
      </c>
      <c r="G299" s="19">
        <v>5.1610976522622393E-2</v>
      </c>
      <c r="H299" s="14" t="s">
        <v>10</v>
      </c>
    </row>
    <row r="300" spans="1:8" s="6" customFormat="1" ht="47.25" x14ac:dyDescent="0.2">
      <c r="A300" s="17" t="s">
        <v>5649</v>
      </c>
      <c r="B300" s="17" t="s">
        <v>245</v>
      </c>
      <c r="C300" s="14" t="s">
        <v>46</v>
      </c>
      <c r="D300" s="54" t="s">
        <v>135</v>
      </c>
      <c r="E300" s="18">
        <v>100000</v>
      </c>
      <c r="F300" s="19">
        <v>9617450</v>
      </c>
      <c r="G300" s="19">
        <v>5.1533923061089601E-2</v>
      </c>
      <c r="H300" s="14" t="s">
        <v>10</v>
      </c>
    </row>
    <row r="301" spans="1:8" s="6" customFormat="1" ht="47.25" x14ac:dyDescent="0.2">
      <c r="A301" s="17" t="s">
        <v>5650</v>
      </c>
      <c r="B301" s="17" t="s">
        <v>244</v>
      </c>
      <c r="C301" s="14" t="s">
        <v>52</v>
      </c>
      <c r="D301" s="54" t="s">
        <v>135</v>
      </c>
      <c r="E301" s="18">
        <v>500000</v>
      </c>
      <c r="F301" s="19">
        <v>49747300</v>
      </c>
      <c r="G301" s="19">
        <v>0.26656478907578862</v>
      </c>
      <c r="H301" s="14" t="s">
        <v>10</v>
      </c>
    </row>
    <row r="302" spans="1:8" s="6" customFormat="1" ht="47.25" x14ac:dyDescent="0.2">
      <c r="A302" s="17" t="s">
        <v>5651</v>
      </c>
      <c r="B302" s="17" t="s">
        <v>243</v>
      </c>
      <c r="C302" s="14" t="s">
        <v>52</v>
      </c>
      <c r="D302" s="54" t="s">
        <v>135</v>
      </c>
      <c r="E302" s="18">
        <v>500000</v>
      </c>
      <c r="F302" s="19">
        <v>48815800</v>
      </c>
      <c r="G302" s="19">
        <v>0.26157346088261835</v>
      </c>
      <c r="H302" s="14" t="s">
        <v>10</v>
      </c>
    </row>
    <row r="303" spans="1:8" s="6" customFormat="1" ht="47.25" x14ac:dyDescent="0.2">
      <c r="A303" s="17" t="s">
        <v>5652</v>
      </c>
      <c r="B303" s="17" t="s">
        <v>242</v>
      </c>
      <c r="C303" s="14" t="s">
        <v>52</v>
      </c>
      <c r="D303" s="54" t="s">
        <v>135</v>
      </c>
      <c r="E303" s="18">
        <v>300000</v>
      </c>
      <c r="F303" s="19">
        <v>30796260</v>
      </c>
      <c r="G303" s="19">
        <v>0.1650179718542141</v>
      </c>
      <c r="H303" s="14" t="s">
        <v>10</v>
      </c>
    </row>
    <row r="304" spans="1:8" s="6" customFormat="1" ht="47.25" x14ac:dyDescent="0.2">
      <c r="A304" s="17" t="s">
        <v>3080</v>
      </c>
      <c r="B304" s="17" t="s">
        <v>240</v>
      </c>
      <c r="C304" s="14" t="s">
        <v>52</v>
      </c>
      <c r="D304" s="54" t="s">
        <v>135</v>
      </c>
      <c r="E304" s="18">
        <v>300000</v>
      </c>
      <c r="F304" s="19">
        <v>30645360</v>
      </c>
      <c r="G304" s="19">
        <v>0.1642093927620516</v>
      </c>
      <c r="H304" s="14" t="s">
        <v>10</v>
      </c>
    </row>
    <row r="305" spans="1:8" s="6" customFormat="1" ht="47.25" x14ac:dyDescent="0.2">
      <c r="A305" s="17" t="s">
        <v>5653</v>
      </c>
      <c r="B305" s="17" t="s">
        <v>241</v>
      </c>
      <c r="C305" s="14" t="s">
        <v>52</v>
      </c>
      <c r="D305" s="54" t="s">
        <v>135</v>
      </c>
      <c r="E305" s="18">
        <v>300000</v>
      </c>
      <c r="F305" s="19">
        <v>30598140</v>
      </c>
      <c r="G305" s="19">
        <v>0.16395637019921583</v>
      </c>
      <c r="H305" s="14" t="s">
        <v>10</v>
      </c>
    </row>
    <row r="306" spans="1:8" s="6" customFormat="1" ht="47.25" x14ac:dyDescent="0.2">
      <c r="A306" s="17" t="s">
        <v>5654</v>
      </c>
      <c r="B306" s="17" t="s">
        <v>239</v>
      </c>
      <c r="C306" s="14" t="s">
        <v>52</v>
      </c>
      <c r="D306" s="54" t="s">
        <v>135</v>
      </c>
      <c r="E306" s="18">
        <v>300000</v>
      </c>
      <c r="F306" s="19">
        <v>28937400</v>
      </c>
      <c r="G306" s="19">
        <v>0.15505749914873218</v>
      </c>
      <c r="H306" s="14" t="s">
        <v>10</v>
      </c>
    </row>
    <row r="307" spans="1:8" s="6" customFormat="1" ht="47.25" x14ac:dyDescent="0.2">
      <c r="A307" s="17" t="s">
        <v>583</v>
      </c>
      <c r="B307" s="17" t="s">
        <v>238</v>
      </c>
      <c r="C307" s="14" t="s">
        <v>52</v>
      </c>
      <c r="D307" s="54" t="s">
        <v>135</v>
      </c>
      <c r="E307" s="18">
        <v>200000</v>
      </c>
      <c r="F307" s="19">
        <v>20378220</v>
      </c>
      <c r="G307" s="19">
        <v>0.1091941857355076</v>
      </c>
      <c r="H307" s="14" t="s">
        <v>10</v>
      </c>
    </row>
    <row r="308" spans="1:8" s="6" customFormat="1" ht="47.25" x14ac:dyDescent="0.2">
      <c r="A308" s="17" t="s">
        <v>5655</v>
      </c>
      <c r="B308" s="17" t="s">
        <v>237</v>
      </c>
      <c r="C308" s="14" t="s">
        <v>52</v>
      </c>
      <c r="D308" s="54" t="s">
        <v>135</v>
      </c>
      <c r="E308" s="18">
        <v>150000</v>
      </c>
      <c r="F308" s="19">
        <v>15009390</v>
      </c>
      <c r="G308" s="19">
        <v>8.042597044475279E-2</v>
      </c>
      <c r="H308" s="14" t="s">
        <v>10</v>
      </c>
    </row>
    <row r="309" spans="1:8" s="6" customFormat="1" ht="15.75" x14ac:dyDescent="0.2">
      <c r="A309" s="17" t="s">
        <v>5656</v>
      </c>
      <c r="B309" s="17" t="s">
        <v>236</v>
      </c>
      <c r="C309" s="14" t="s">
        <v>48</v>
      </c>
      <c r="D309" s="54" t="s">
        <v>98</v>
      </c>
      <c r="E309" s="18">
        <v>1000000</v>
      </c>
      <c r="F309" s="19">
        <v>99653300</v>
      </c>
      <c r="G309" s="19">
        <v>0.5339799525844876</v>
      </c>
      <c r="H309" s="14" t="s">
        <v>10</v>
      </c>
    </row>
    <row r="310" spans="1:8" s="6" customFormat="1" ht="15.75" x14ac:dyDescent="0.2">
      <c r="A310" s="17" t="s">
        <v>5657</v>
      </c>
      <c r="B310" s="17" t="s">
        <v>235</v>
      </c>
      <c r="C310" s="14" t="s">
        <v>48</v>
      </c>
      <c r="D310" s="54" t="s">
        <v>98</v>
      </c>
      <c r="E310" s="18">
        <v>500000</v>
      </c>
      <c r="F310" s="19">
        <v>50530800</v>
      </c>
      <c r="G310" s="19">
        <v>0.27076307747015127</v>
      </c>
      <c r="H310" s="14" t="s">
        <v>10</v>
      </c>
    </row>
    <row r="311" spans="1:8" s="6" customFormat="1" ht="15.75" x14ac:dyDescent="0.2">
      <c r="A311" s="17" t="s">
        <v>5658</v>
      </c>
      <c r="B311" s="17" t="s">
        <v>233</v>
      </c>
      <c r="C311" s="14" t="s">
        <v>48</v>
      </c>
      <c r="D311" s="54" t="s">
        <v>98</v>
      </c>
      <c r="E311" s="18">
        <v>500000</v>
      </c>
      <c r="F311" s="19">
        <v>50018800</v>
      </c>
      <c r="G311" s="19">
        <v>0.26801958843643886</v>
      </c>
      <c r="H311" s="14" t="s">
        <v>10</v>
      </c>
    </row>
    <row r="312" spans="1:8" s="6" customFormat="1" ht="15.75" x14ac:dyDescent="0.2">
      <c r="A312" s="17" t="s">
        <v>5659</v>
      </c>
      <c r="B312" s="17" t="s">
        <v>234</v>
      </c>
      <c r="C312" s="14" t="s">
        <v>48</v>
      </c>
      <c r="D312" s="54" t="s">
        <v>98</v>
      </c>
      <c r="E312" s="18">
        <v>500000</v>
      </c>
      <c r="F312" s="19">
        <v>49943950</v>
      </c>
      <c r="G312" s="19">
        <v>0.26761851391656893</v>
      </c>
      <c r="H312" s="14" t="s">
        <v>10</v>
      </c>
    </row>
    <row r="313" spans="1:8" s="6" customFormat="1" ht="15.75" x14ac:dyDescent="0.2">
      <c r="A313" s="17" t="s">
        <v>5394</v>
      </c>
      <c r="B313" s="17" t="s">
        <v>584</v>
      </c>
      <c r="C313" s="14" t="s">
        <v>48</v>
      </c>
      <c r="D313" s="54" t="s">
        <v>98</v>
      </c>
      <c r="E313" s="18">
        <v>500000</v>
      </c>
      <c r="F313" s="19">
        <v>49794300</v>
      </c>
      <c r="G313" s="19">
        <v>0.26681663279568013</v>
      </c>
      <c r="H313" s="14" t="s">
        <v>10</v>
      </c>
    </row>
    <row r="314" spans="1:8" s="6" customFormat="1" ht="15.75" x14ac:dyDescent="0.2">
      <c r="A314" s="17" t="s">
        <v>5660</v>
      </c>
      <c r="B314" s="17" t="s">
        <v>2504</v>
      </c>
      <c r="C314" s="14" t="s">
        <v>48</v>
      </c>
      <c r="D314" s="54" t="s">
        <v>98</v>
      </c>
      <c r="E314" s="18">
        <v>500000</v>
      </c>
      <c r="F314" s="19">
        <v>49616800</v>
      </c>
      <c r="G314" s="19">
        <v>0.26586552087481308</v>
      </c>
      <c r="H314" s="14" t="s">
        <v>10</v>
      </c>
    </row>
    <row r="315" spans="1:8" s="6" customFormat="1" ht="15.75" x14ac:dyDescent="0.2">
      <c r="A315" s="17" t="s">
        <v>5661</v>
      </c>
      <c r="B315" s="17" t="s">
        <v>232</v>
      </c>
      <c r="C315" s="14" t="s">
        <v>48</v>
      </c>
      <c r="D315" s="54" t="s">
        <v>98</v>
      </c>
      <c r="E315" s="18">
        <v>500000</v>
      </c>
      <c r="F315" s="19">
        <v>49181950</v>
      </c>
      <c r="G315" s="19">
        <v>0.26353543062811408</v>
      </c>
      <c r="H315" s="14" t="s">
        <v>10</v>
      </c>
    </row>
    <row r="316" spans="1:8" s="6" customFormat="1" ht="15.75" x14ac:dyDescent="0.2">
      <c r="A316" s="17" t="s">
        <v>585</v>
      </c>
      <c r="B316" s="17" t="s">
        <v>231</v>
      </c>
      <c r="C316" s="14" t="s">
        <v>48</v>
      </c>
      <c r="D316" s="54" t="s">
        <v>98</v>
      </c>
      <c r="E316" s="18">
        <v>500000</v>
      </c>
      <c r="F316" s="19">
        <v>48809300</v>
      </c>
      <c r="G316" s="19">
        <v>0.26153863143199507</v>
      </c>
      <c r="H316" s="14" t="s">
        <v>10</v>
      </c>
    </row>
    <row r="317" spans="1:8" s="6" customFormat="1" ht="15.75" x14ac:dyDescent="0.2">
      <c r="A317" s="17" t="s">
        <v>5662</v>
      </c>
      <c r="B317" s="17" t="s">
        <v>230</v>
      </c>
      <c r="C317" s="14" t="s">
        <v>48</v>
      </c>
      <c r="D317" s="54" t="s">
        <v>98</v>
      </c>
      <c r="E317" s="18">
        <v>500000</v>
      </c>
      <c r="F317" s="19">
        <v>48782550</v>
      </c>
      <c r="G317" s="19">
        <v>0.26139529484673762</v>
      </c>
      <c r="H317" s="14" t="s">
        <v>10</v>
      </c>
    </row>
    <row r="318" spans="1:8" s="6" customFormat="1" ht="15.75" x14ac:dyDescent="0.2">
      <c r="A318" s="17" t="s">
        <v>5663</v>
      </c>
      <c r="B318" s="17" t="s">
        <v>229</v>
      </c>
      <c r="C318" s="14" t="s">
        <v>48</v>
      </c>
      <c r="D318" s="54" t="s">
        <v>98</v>
      </c>
      <c r="E318" s="18">
        <v>300000</v>
      </c>
      <c r="F318" s="19">
        <v>30095820</v>
      </c>
      <c r="G318" s="19">
        <v>0.161264750255047</v>
      </c>
      <c r="H318" s="14" t="s">
        <v>227</v>
      </c>
    </row>
    <row r="319" spans="1:8" s="6" customFormat="1" ht="31.5" x14ac:dyDescent="0.2">
      <c r="A319" s="17" t="s">
        <v>5664</v>
      </c>
      <c r="B319" s="17" t="s">
        <v>228</v>
      </c>
      <c r="C319" s="14" t="s">
        <v>48</v>
      </c>
      <c r="D319" s="54" t="s">
        <v>98</v>
      </c>
      <c r="E319" s="18">
        <v>300000</v>
      </c>
      <c r="F319" s="19">
        <v>30054210</v>
      </c>
      <c r="G319" s="19">
        <v>0.16104178818728768</v>
      </c>
      <c r="H319" s="14" t="s">
        <v>227</v>
      </c>
    </row>
    <row r="320" spans="1:8" s="6" customFormat="1" ht="15.75" x14ac:dyDescent="0.2">
      <c r="A320" s="17" t="s">
        <v>5665</v>
      </c>
      <c r="B320" s="17" t="s">
        <v>2887</v>
      </c>
      <c r="C320" s="14" t="s">
        <v>48</v>
      </c>
      <c r="D320" s="54" t="s">
        <v>98</v>
      </c>
      <c r="E320" s="18">
        <v>100000</v>
      </c>
      <c r="F320" s="19">
        <v>9864280</v>
      </c>
      <c r="G320" s="19">
        <v>5.2856531260681884E-2</v>
      </c>
      <c r="H320" s="14" t="s">
        <v>10</v>
      </c>
    </row>
    <row r="321" spans="1:11" s="6" customFormat="1" ht="15.75" x14ac:dyDescent="0.2">
      <c r="A321" s="22"/>
      <c r="B321" s="22"/>
      <c r="C321" s="23"/>
      <c r="D321" s="56"/>
      <c r="E321" s="18"/>
      <c r="F321" s="19"/>
      <c r="G321" s="19"/>
      <c r="H321" s="14"/>
    </row>
    <row r="322" spans="1:11" s="6" customFormat="1" ht="15.75" x14ac:dyDescent="0.2">
      <c r="A322" s="15" t="s">
        <v>110</v>
      </c>
      <c r="B322" s="17"/>
      <c r="C322" s="14"/>
      <c r="D322" s="54"/>
      <c r="E322" s="18"/>
      <c r="F322" s="19"/>
      <c r="G322" s="19"/>
      <c r="H322" s="14"/>
    </row>
    <row r="323" spans="1:11" s="6" customFormat="1" ht="15.75" x14ac:dyDescent="0.2">
      <c r="A323" s="17" t="s">
        <v>2448</v>
      </c>
      <c r="B323" s="17" t="s">
        <v>2449</v>
      </c>
      <c r="C323" s="14" t="s">
        <v>48</v>
      </c>
      <c r="D323" s="64" t="s">
        <v>98</v>
      </c>
      <c r="E323" s="65">
        <v>84034</v>
      </c>
      <c r="F323" s="66">
        <v>11216017.98</v>
      </c>
      <c r="G323" s="66">
        <v>6.0153256829890318E-2</v>
      </c>
      <c r="H323" s="14"/>
    </row>
    <row r="324" spans="1:11" s="6" customFormat="1" ht="15.75" x14ac:dyDescent="0.2">
      <c r="A324" s="17" t="s">
        <v>1370</v>
      </c>
      <c r="B324" s="17" t="s">
        <v>226</v>
      </c>
      <c r="C324" s="14" t="s">
        <v>48</v>
      </c>
      <c r="D324" s="64" t="s">
        <v>98</v>
      </c>
      <c r="E324" s="65">
        <v>19068</v>
      </c>
      <c r="F324" s="66">
        <v>1182216</v>
      </c>
      <c r="G324" s="66">
        <v>6.3883628873661977E-3</v>
      </c>
      <c r="H324" s="14"/>
    </row>
    <row r="325" spans="1:11" s="6" customFormat="1" ht="15.75" x14ac:dyDescent="0.2">
      <c r="A325" s="22"/>
      <c r="B325" s="22"/>
      <c r="C325" s="23"/>
      <c r="D325" s="56"/>
      <c r="E325" s="18"/>
      <c r="F325" s="19"/>
      <c r="G325" s="19"/>
      <c r="H325" s="14"/>
    </row>
    <row r="326" spans="1:11" s="6" customFormat="1" ht="15.75" x14ac:dyDescent="0.2">
      <c r="A326" s="15" t="s">
        <v>43</v>
      </c>
      <c r="B326" s="17"/>
      <c r="C326" s="14"/>
      <c r="D326" s="54"/>
      <c r="E326" s="18"/>
      <c r="F326" s="19"/>
      <c r="G326" s="19"/>
      <c r="H326" s="14"/>
    </row>
    <row r="327" spans="1:11" s="6" customFormat="1" ht="15.75" x14ac:dyDescent="0.2">
      <c r="A327" s="17" t="s">
        <v>73</v>
      </c>
      <c r="B327" s="17"/>
      <c r="C327" s="14"/>
      <c r="D327" s="54"/>
      <c r="E327" s="18"/>
      <c r="F327" s="19"/>
      <c r="G327" s="19"/>
      <c r="H327" s="14"/>
    </row>
    <row r="328" spans="1:11" s="6" customFormat="1" ht="31.5" x14ac:dyDescent="0.2">
      <c r="A328" s="17" t="s">
        <v>145</v>
      </c>
      <c r="B328" s="17" t="s">
        <v>115</v>
      </c>
      <c r="C328" s="14" t="s">
        <v>68</v>
      </c>
      <c r="D328" s="54" t="s">
        <v>107</v>
      </c>
      <c r="E328" s="18">
        <v>27076.458999999999</v>
      </c>
      <c r="F328" s="19">
        <v>101968141.3</v>
      </c>
      <c r="G328" s="19">
        <v>0.54638374500896947</v>
      </c>
      <c r="H328" s="14"/>
    </row>
    <row r="329" spans="1:11" s="6" customFormat="1" ht="15.75" x14ac:dyDescent="0.2">
      <c r="A329" s="17"/>
      <c r="B329" s="17"/>
      <c r="C329" s="14"/>
      <c r="D329" s="54"/>
      <c r="E329" s="18"/>
      <c r="F329" s="19"/>
      <c r="G329" s="19"/>
      <c r="H329" s="14"/>
    </row>
    <row r="330" spans="1:11" s="6" customFormat="1" ht="15.75" x14ac:dyDescent="0.2">
      <c r="A330" s="17" t="s">
        <v>122</v>
      </c>
      <c r="B330" s="17"/>
      <c r="C330" s="14"/>
      <c r="D330" s="54"/>
      <c r="E330" s="18">
        <v>0</v>
      </c>
      <c r="F330" s="19">
        <v>352743727.83000004</v>
      </c>
      <c r="G330" s="19">
        <v>1.8901338847899554</v>
      </c>
      <c r="H330" s="14"/>
      <c r="I330" s="68"/>
    </row>
    <row r="331" spans="1:11" s="6" customFormat="1" ht="15.75" x14ac:dyDescent="0.2">
      <c r="A331" s="8" t="s">
        <v>18</v>
      </c>
      <c r="B331" s="8"/>
      <c r="C331" s="8"/>
      <c r="D331" s="8"/>
      <c r="E331" s="21">
        <f>SUM(E8:E330)</f>
        <v>144095968.45899999</v>
      </c>
      <c r="F331" s="21">
        <f>SUM(F8:F330)</f>
        <v>18662367288.820004</v>
      </c>
      <c r="G331" s="21">
        <f>SUM(G8:G330)</f>
        <v>99.999999999983913</v>
      </c>
      <c r="H331" s="14"/>
      <c r="I331" s="81"/>
      <c r="J331" s="80"/>
      <c r="K331" s="69"/>
    </row>
    <row r="332" spans="1:11" s="6" customFormat="1" ht="15.75" x14ac:dyDescent="0.2">
      <c r="A332" s="29"/>
      <c r="B332" s="29"/>
      <c r="C332" s="30"/>
      <c r="D332" s="14"/>
      <c r="E332" s="9"/>
      <c r="F332" s="13"/>
      <c r="G332" s="9"/>
      <c r="H332" s="14"/>
    </row>
    <row r="333" spans="1:11" s="6" customFormat="1" ht="15.75" x14ac:dyDescent="0.2">
      <c r="A333" s="25" t="s">
        <v>2</v>
      </c>
      <c r="B333" s="207">
        <v>14.42</v>
      </c>
      <c r="C333" s="208"/>
      <c r="D333" s="208"/>
      <c r="E333" s="208"/>
      <c r="F333" s="208"/>
      <c r="G333" s="208"/>
      <c r="H333" s="209"/>
    </row>
    <row r="334" spans="1:11" s="6" customFormat="1" ht="15.75" x14ac:dyDescent="0.2">
      <c r="A334" s="25" t="s">
        <v>3</v>
      </c>
      <c r="B334" s="207">
        <v>6.78</v>
      </c>
      <c r="C334" s="208"/>
      <c r="D334" s="208"/>
      <c r="E334" s="208"/>
      <c r="F334" s="208"/>
      <c r="G334" s="208"/>
      <c r="H334" s="209"/>
    </row>
    <row r="335" spans="1:11" s="6" customFormat="1" ht="31.5" x14ac:dyDescent="0.2">
      <c r="A335" s="15" t="s">
        <v>30</v>
      </c>
      <c r="B335" s="207">
        <v>7.4330827797896299</v>
      </c>
      <c r="C335" s="208"/>
      <c r="D335" s="208"/>
      <c r="E335" s="208"/>
      <c r="F335" s="208"/>
      <c r="G335" s="208"/>
      <c r="H335" s="209"/>
    </row>
    <row r="336" spans="1:11" s="6" customFormat="1" ht="15.75" x14ac:dyDescent="0.2">
      <c r="A336" s="25"/>
      <c r="B336" s="25"/>
      <c r="C336" s="26"/>
      <c r="D336" s="8"/>
      <c r="E336" s="31"/>
      <c r="F336" s="13"/>
      <c r="G336" s="9"/>
      <c r="H336" s="14"/>
    </row>
    <row r="337" spans="1:8" s="6" customFormat="1" ht="15.75" x14ac:dyDescent="0.2">
      <c r="A337" s="32" t="s">
        <v>8</v>
      </c>
      <c r="B337" s="32"/>
      <c r="C337" s="33"/>
      <c r="D337" s="24"/>
      <c r="E337" s="34"/>
      <c r="F337" s="13"/>
      <c r="G337" s="9"/>
      <c r="H337" s="14"/>
    </row>
    <row r="338" spans="1:8" s="6" customFormat="1" ht="15.75" x14ac:dyDescent="0.2">
      <c r="A338" s="17" t="s">
        <v>5</v>
      </c>
      <c r="B338" s="17"/>
      <c r="C338" s="14"/>
      <c r="D338" s="14"/>
      <c r="E338" s="18"/>
      <c r="F338" s="19">
        <v>6354470414.9799995</v>
      </c>
      <c r="G338" s="19">
        <v>34.049648239351342</v>
      </c>
      <c r="H338" s="14"/>
    </row>
    <row r="339" spans="1:8" ht="15.75" x14ac:dyDescent="0.2">
      <c r="A339" s="29" t="s">
        <v>4</v>
      </c>
      <c r="B339" s="29"/>
      <c r="C339" s="30"/>
      <c r="D339" s="14"/>
      <c r="E339" s="31"/>
      <c r="F339" s="19">
        <v>3078975990.1299996</v>
      </c>
      <c r="G339" s="19">
        <v>16.498314187471898</v>
      </c>
      <c r="H339" s="14"/>
    </row>
    <row r="340" spans="1:8" ht="15.75" x14ac:dyDescent="0.2">
      <c r="A340" s="17" t="s">
        <v>72</v>
      </c>
      <c r="B340" s="29"/>
      <c r="C340" s="30"/>
      <c r="D340" s="14"/>
      <c r="E340" s="31"/>
      <c r="F340" s="19">
        <v>0</v>
      </c>
      <c r="G340" s="19">
        <v>0</v>
      </c>
      <c r="H340" s="14"/>
    </row>
    <row r="341" spans="1:8" ht="15.75" x14ac:dyDescent="0.2">
      <c r="A341" s="29" t="s">
        <v>20</v>
      </c>
      <c r="B341" s="29"/>
      <c r="C341" s="30"/>
      <c r="D341" s="14"/>
      <c r="E341" s="31"/>
      <c r="F341" s="19">
        <v>4287774750</v>
      </c>
      <c r="G341" s="19">
        <v>22.975513682918312</v>
      </c>
      <c r="H341" s="14"/>
    </row>
    <row r="342" spans="1:8" ht="15.75" x14ac:dyDescent="0.2">
      <c r="A342" s="29" t="s">
        <v>19</v>
      </c>
      <c r="B342" s="29"/>
      <c r="C342" s="30"/>
      <c r="D342" s="14"/>
      <c r="E342" s="31"/>
      <c r="F342" s="19">
        <v>0</v>
      </c>
      <c r="G342" s="19">
        <v>0</v>
      </c>
      <c r="H342" s="14"/>
    </row>
    <row r="343" spans="1:8" ht="15.75" x14ac:dyDescent="0.2">
      <c r="A343" s="29" t="s">
        <v>21</v>
      </c>
      <c r="B343" s="29"/>
      <c r="C343" s="30"/>
      <c r="D343" s="14"/>
      <c r="E343" s="31"/>
      <c r="F343" s="19">
        <v>120038220</v>
      </c>
      <c r="G343" s="19">
        <v>0.64321003944602229</v>
      </c>
      <c r="H343" s="14"/>
    </row>
    <row r="344" spans="1:8" ht="15.75" x14ac:dyDescent="0.2">
      <c r="A344" s="29" t="s">
        <v>22</v>
      </c>
      <c r="B344" s="29"/>
      <c r="C344" s="30"/>
      <c r="D344" s="14"/>
      <c r="E344" s="31"/>
      <c r="F344" s="19">
        <v>0</v>
      </c>
      <c r="G344" s="19">
        <v>0</v>
      </c>
      <c r="H344" s="14"/>
    </row>
    <row r="345" spans="1:8" ht="15.75" x14ac:dyDescent="0.2">
      <c r="A345" s="29" t="s">
        <v>23</v>
      </c>
      <c r="B345" s="29"/>
      <c r="C345" s="30"/>
      <c r="D345" s="14"/>
      <c r="E345" s="31"/>
      <c r="F345" s="19">
        <v>0</v>
      </c>
      <c r="G345" s="19">
        <v>0</v>
      </c>
      <c r="H345" s="14"/>
    </row>
    <row r="346" spans="1:8" ht="15.75" x14ac:dyDescent="0.2">
      <c r="A346" s="29" t="s">
        <v>24</v>
      </c>
      <c r="B346" s="29"/>
      <c r="C346" s="30"/>
      <c r="D346" s="14"/>
      <c r="E346" s="31"/>
      <c r="F346" s="19">
        <v>0</v>
      </c>
      <c r="G346" s="19">
        <v>0</v>
      </c>
      <c r="H346" s="14"/>
    </row>
    <row r="347" spans="1:8" ht="15.75" x14ac:dyDescent="0.2">
      <c r="A347" s="29" t="s">
        <v>25</v>
      </c>
      <c r="B347" s="29"/>
      <c r="C347" s="30"/>
      <c r="D347" s="14"/>
      <c r="E347" s="31"/>
      <c r="F347" s="19">
        <v>0</v>
      </c>
      <c r="G347" s="19">
        <v>0</v>
      </c>
      <c r="H347" s="14"/>
    </row>
    <row r="348" spans="1:8" ht="15.75" x14ac:dyDescent="0.2">
      <c r="A348" s="29" t="s">
        <v>26</v>
      </c>
      <c r="B348" s="29"/>
      <c r="C348" s="30"/>
      <c r="D348" s="14"/>
      <c r="E348" s="31"/>
      <c r="F348" s="19">
        <v>0</v>
      </c>
      <c r="G348" s="19">
        <v>0</v>
      </c>
      <c r="H348" s="14"/>
    </row>
    <row r="349" spans="1:8" ht="15.75" x14ac:dyDescent="0.2">
      <c r="A349" s="29" t="s">
        <v>27</v>
      </c>
      <c r="B349" s="29"/>
      <c r="C349" s="30"/>
      <c r="D349" s="14"/>
      <c r="E349" s="31"/>
      <c r="F349" s="19">
        <v>0</v>
      </c>
      <c r="G349" s="19">
        <v>0</v>
      </c>
      <c r="H349" s="14"/>
    </row>
    <row r="350" spans="1:8" ht="15.75" x14ac:dyDescent="0.2">
      <c r="A350" s="29" t="s">
        <v>28</v>
      </c>
      <c r="B350" s="29"/>
      <c r="C350" s="30"/>
      <c r="D350" s="14"/>
      <c r="E350" s="31"/>
      <c r="F350" s="19">
        <v>0</v>
      </c>
      <c r="G350" s="19">
        <v>0</v>
      </c>
      <c r="H350" s="14"/>
    </row>
    <row r="351" spans="1:8" ht="15.75" x14ac:dyDescent="0.2">
      <c r="A351" s="29" t="s">
        <v>29</v>
      </c>
      <c r="B351" s="29"/>
      <c r="C351" s="30"/>
      <c r="D351" s="14"/>
      <c r="E351" s="31"/>
      <c r="F351" s="19">
        <v>0</v>
      </c>
      <c r="G351" s="19">
        <v>0</v>
      </c>
      <c r="H351" s="14"/>
    </row>
    <row r="352" spans="1:8" ht="15.75" x14ac:dyDescent="0.2">
      <c r="A352" s="29" t="s">
        <v>94</v>
      </c>
      <c r="B352" s="29"/>
      <c r="C352" s="30"/>
      <c r="D352" s="14"/>
      <c r="E352" s="31"/>
      <c r="F352" s="19">
        <v>0</v>
      </c>
      <c r="G352" s="19">
        <v>0</v>
      </c>
      <c r="H352" s="14"/>
    </row>
    <row r="353" spans="1:10" ht="31.5" x14ac:dyDescent="0.2">
      <c r="A353" s="17" t="s">
        <v>95</v>
      </c>
      <c r="B353" s="29"/>
      <c r="C353" s="30"/>
      <c r="D353" s="14"/>
      <c r="E353" s="31"/>
      <c r="F353" s="19">
        <v>0</v>
      </c>
      <c r="G353" s="19">
        <v>0</v>
      </c>
      <c r="H353" s="14"/>
    </row>
    <row r="354" spans="1:10" ht="15.75" x14ac:dyDescent="0.2">
      <c r="A354" s="37" t="s">
        <v>9</v>
      </c>
      <c r="B354" s="26"/>
      <c r="C354" s="26"/>
      <c r="D354" s="8"/>
      <c r="E354" s="31"/>
      <c r="F354" s="21">
        <f>SUM(F338:F353)</f>
        <v>13841259375.109999</v>
      </c>
      <c r="G354" s="21">
        <f>SUM(G338:G353)</f>
        <v>74.166686149187569</v>
      </c>
      <c r="H354" s="14"/>
    </row>
    <row r="355" spans="1:10" ht="15.75" x14ac:dyDescent="0.2">
      <c r="A355" s="37"/>
      <c r="B355" s="26"/>
      <c r="C355" s="26"/>
      <c r="D355" s="8"/>
      <c r="E355" s="31"/>
      <c r="F355" s="19"/>
      <c r="G355" s="21"/>
      <c r="H355" s="14"/>
    </row>
    <row r="356" spans="1:10" ht="15.75" x14ac:dyDescent="0.2">
      <c r="A356" s="38" t="s">
        <v>31</v>
      </c>
      <c r="B356" s="30"/>
      <c r="C356" s="30"/>
      <c r="D356" s="14"/>
      <c r="E356" s="31"/>
      <c r="F356" s="19">
        <v>0</v>
      </c>
      <c r="G356" s="19">
        <v>0</v>
      </c>
      <c r="H356" s="14"/>
    </row>
    <row r="357" spans="1:10" ht="15.75" x14ac:dyDescent="0.2">
      <c r="A357" s="38" t="s">
        <v>32</v>
      </c>
      <c r="B357" s="30"/>
      <c r="C357" s="30"/>
      <c r="D357" s="14"/>
      <c r="E357" s="31"/>
      <c r="F357" s="19">
        <v>4353997810.6000004</v>
      </c>
      <c r="G357" s="19">
        <v>23.330254601280174</v>
      </c>
      <c r="H357" s="14"/>
    </row>
    <row r="358" spans="1:10" ht="15.75" x14ac:dyDescent="0.2">
      <c r="A358" s="38" t="s">
        <v>110</v>
      </c>
      <c r="B358" s="30"/>
      <c r="C358" s="30"/>
      <c r="D358" s="14"/>
      <c r="E358" s="31"/>
      <c r="F358" s="19">
        <v>12398233.98</v>
      </c>
      <c r="G358" s="19">
        <v>6.6541619717256514E-2</v>
      </c>
      <c r="H358" s="14"/>
    </row>
    <row r="359" spans="1:10" ht="15.75" x14ac:dyDescent="0.2">
      <c r="A359" s="38" t="s">
        <v>33</v>
      </c>
      <c r="B359" s="30"/>
      <c r="C359" s="30"/>
      <c r="D359" s="14"/>
      <c r="E359" s="31"/>
      <c r="F359" s="19">
        <v>0</v>
      </c>
      <c r="G359" s="19">
        <v>0</v>
      </c>
      <c r="H359" s="14"/>
    </row>
    <row r="360" spans="1:10" ht="15.75" x14ac:dyDescent="0.2">
      <c r="A360" s="38" t="s">
        <v>34</v>
      </c>
      <c r="B360" s="30"/>
      <c r="C360" s="30"/>
      <c r="D360" s="14"/>
      <c r="E360" s="31"/>
      <c r="F360" s="19">
        <v>101968141.3</v>
      </c>
      <c r="G360" s="19">
        <v>0.54638374500896947</v>
      </c>
      <c r="H360" s="14"/>
    </row>
    <row r="361" spans="1:10" ht="15.75" x14ac:dyDescent="0.2">
      <c r="A361" s="29" t="s">
        <v>35</v>
      </c>
      <c r="B361" s="30"/>
      <c r="C361" s="30"/>
      <c r="D361" s="14"/>
      <c r="E361" s="31"/>
      <c r="F361" s="19">
        <v>352743727.83000004</v>
      </c>
      <c r="G361" s="19">
        <v>1.8901338847899554</v>
      </c>
      <c r="H361" s="14"/>
    </row>
    <row r="362" spans="1:10" ht="15.75" x14ac:dyDescent="0.2">
      <c r="A362" s="29" t="s">
        <v>36</v>
      </c>
      <c r="B362" s="30"/>
      <c r="C362" s="30"/>
      <c r="D362" s="14"/>
      <c r="E362" s="31"/>
      <c r="F362" s="19">
        <v>0</v>
      </c>
      <c r="G362" s="19">
        <v>0</v>
      </c>
      <c r="H362" s="14"/>
    </row>
    <row r="363" spans="1:10" ht="15.75" x14ac:dyDescent="0.2">
      <c r="A363" s="29" t="s">
        <v>45</v>
      </c>
      <c r="B363" s="29"/>
      <c r="C363" s="30"/>
      <c r="D363" s="14"/>
      <c r="E363" s="31"/>
      <c r="F363" s="19">
        <v>0</v>
      </c>
      <c r="G363" s="19">
        <v>0</v>
      </c>
      <c r="H363" s="29"/>
    </row>
    <row r="364" spans="1:10" ht="15.75" x14ac:dyDescent="0.2">
      <c r="A364" s="37" t="s">
        <v>11</v>
      </c>
      <c r="B364" s="29"/>
      <c r="C364" s="30"/>
      <c r="D364" s="14"/>
      <c r="E364" s="31"/>
      <c r="F364" s="39">
        <f>SUM(F354:F363)</f>
        <v>18662367288.82</v>
      </c>
      <c r="G364" s="39">
        <f>SUM(G354:G363)</f>
        <v>99.999999999983928</v>
      </c>
      <c r="H364" s="29"/>
      <c r="I364" s="63"/>
      <c r="J364" s="70"/>
    </row>
    <row r="365" spans="1:10" ht="15.75" x14ac:dyDescent="0.2">
      <c r="A365" s="29"/>
      <c r="B365" s="29"/>
      <c r="C365" s="30"/>
      <c r="D365" s="14"/>
      <c r="E365" s="31"/>
      <c r="F365" s="31"/>
      <c r="G365" s="31"/>
      <c r="H365" s="29"/>
      <c r="I365" s="70"/>
    </row>
    <row r="366" spans="1:10" ht="15.75" x14ac:dyDescent="0.2">
      <c r="A366" s="204" t="s">
        <v>202</v>
      </c>
      <c r="B366" s="223"/>
      <c r="C366" s="205"/>
      <c r="D366" s="214">
        <v>371888145.13209999</v>
      </c>
      <c r="E366" s="214"/>
      <c r="F366" s="214"/>
      <c r="G366" s="214"/>
      <c r="H366" s="214"/>
      <c r="I366" s="70"/>
    </row>
    <row r="367" spans="1:10" ht="15.75" x14ac:dyDescent="0.2">
      <c r="A367" s="37" t="s">
        <v>203</v>
      </c>
      <c r="B367" s="25"/>
      <c r="C367" s="25"/>
      <c r="D367" s="214">
        <v>41.027900000000002</v>
      </c>
      <c r="E367" s="214"/>
      <c r="F367" s="214"/>
      <c r="G367" s="214"/>
      <c r="H367" s="214"/>
      <c r="I367" s="70"/>
    </row>
    <row r="368" spans="1:10" ht="15.75" x14ac:dyDescent="0.2">
      <c r="A368" s="37" t="s">
        <v>204</v>
      </c>
      <c r="B368" s="25"/>
      <c r="C368" s="25"/>
      <c r="D368" s="214">
        <v>40.949599999999997</v>
      </c>
      <c r="E368" s="214"/>
      <c r="F368" s="214"/>
      <c r="G368" s="214"/>
      <c r="H368" s="214"/>
      <c r="I368" s="70"/>
    </row>
    <row r="369" spans="1:9" ht="15.75" x14ac:dyDescent="0.2">
      <c r="A369" s="224"/>
      <c r="B369" s="224"/>
      <c r="C369" s="224"/>
      <c r="D369" s="214"/>
      <c r="E369" s="214"/>
      <c r="F369" s="214"/>
      <c r="G369" s="214"/>
      <c r="H369" s="214"/>
      <c r="I369" s="70"/>
    </row>
    <row r="370" spans="1:9" ht="15.75" x14ac:dyDescent="0.2">
      <c r="A370" s="204" t="s">
        <v>205</v>
      </c>
      <c r="B370" s="223"/>
      <c r="C370" s="205"/>
      <c r="D370" s="214">
        <v>83982598.268199995</v>
      </c>
      <c r="E370" s="214"/>
      <c r="F370" s="214"/>
      <c r="G370" s="214"/>
      <c r="H370" s="214"/>
      <c r="I370" s="70"/>
    </row>
    <row r="371" spans="1:9" ht="15.75" x14ac:dyDescent="0.2">
      <c r="A371" s="204" t="s">
        <v>206</v>
      </c>
      <c r="B371" s="223"/>
      <c r="C371" s="205"/>
      <c r="D371" s="214">
        <v>40.971800000000002</v>
      </c>
      <c r="E371" s="214"/>
      <c r="F371" s="214"/>
      <c r="G371" s="214"/>
      <c r="H371" s="214"/>
      <c r="I371" s="70"/>
    </row>
    <row r="372" spans="1:9" ht="15.75" x14ac:dyDescent="0.2">
      <c r="A372" s="204" t="s">
        <v>207</v>
      </c>
      <c r="B372" s="223"/>
      <c r="C372" s="205"/>
      <c r="D372" s="214">
        <v>40.885399999999997</v>
      </c>
      <c r="E372" s="214"/>
      <c r="F372" s="214"/>
      <c r="G372" s="214"/>
      <c r="H372" s="214"/>
      <c r="I372" s="70"/>
    </row>
    <row r="373" spans="1:9" ht="15.75" x14ac:dyDescent="0.2">
      <c r="A373" s="40"/>
      <c r="B373" s="40"/>
      <c r="C373" s="40"/>
      <c r="D373" s="60"/>
      <c r="E373" s="41"/>
      <c r="F373" s="42"/>
      <c r="G373" s="43"/>
      <c r="H373" s="44"/>
    </row>
    <row r="374" spans="1:9" ht="15.75" x14ac:dyDescent="0.2">
      <c r="A374" s="45" t="s">
        <v>56</v>
      </c>
    </row>
    <row r="376" spans="1:9" ht="15.75" x14ac:dyDescent="0.2">
      <c r="A376" s="49" t="s">
        <v>61</v>
      </c>
      <c r="B376" s="50"/>
      <c r="C376" s="46"/>
      <c r="D376" s="58"/>
    </row>
    <row r="377" spans="1:9" ht="15.75" x14ac:dyDescent="0.2">
      <c r="A377" s="49"/>
      <c r="B377" s="50"/>
      <c r="C377" s="46"/>
      <c r="D377" s="58"/>
    </row>
    <row r="378" spans="1:9" ht="15.75" x14ac:dyDescent="0.2">
      <c r="A378" s="50" t="s">
        <v>63</v>
      </c>
      <c r="B378" s="50"/>
      <c r="C378" s="50"/>
      <c r="D378" s="62"/>
      <c r="E378" s="51"/>
      <c r="F378" s="52" t="s">
        <v>62</v>
      </c>
    </row>
    <row r="379" spans="1:9" ht="15.75" x14ac:dyDescent="0.2">
      <c r="A379" s="50"/>
      <c r="B379" s="50"/>
      <c r="C379" s="50"/>
      <c r="D379" s="62"/>
      <c r="E379" s="51"/>
      <c r="F379" s="79"/>
    </row>
    <row r="380" spans="1:9" ht="15.75" x14ac:dyDescent="0.2">
      <c r="A380" s="50" t="s">
        <v>64</v>
      </c>
      <c r="B380" s="50"/>
      <c r="C380" s="50"/>
      <c r="D380" s="62"/>
      <c r="E380" s="51"/>
      <c r="F380" s="52" t="s">
        <v>62</v>
      </c>
    </row>
    <row r="381" spans="1:9" ht="15.75" x14ac:dyDescent="0.2">
      <c r="A381" s="50"/>
      <c r="B381" s="50"/>
      <c r="C381" s="50"/>
      <c r="D381" s="62"/>
      <c r="E381" s="51"/>
      <c r="F381" s="52"/>
    </row>
    <row r="382" spans="1:9" ht="15.75" x14ac:dyDescent="0.2">
      <c r="A382" s="50" t="s">
        <v>65</v>
      </c>
      <c r="B382" s="50"/>
      <c r="C382" s="50"/>
      <c r="D382" s="62"/>
      <c r="E382" s="51"/>
      <c r="F382" s="52"/>
    </row>
    <row r="383" spans="1:9" ht="15.75" x14ac:dyDescent="0.2">
      <c r="A383" s="50" t="s">
        <v>66</v>
      </c>
      <c r="B383" s="50"/>
      <c r="C383" s="50"/>
      <c r="D383" s="62"/>
      <c r="E383" s="51"/>
      <c r="F383" s="52">
        <v>2561896349</v>
      </c>
    </row>
    <row r="384" spans="1:9" ht="15.75" x14ac:dyDescent="0.2">
      <c r="A384" s="50" t="s">
        <v>67</v>
      </c>
      <c r="B384" s="50"/>
      <c r="C384" s="50"/>
      <c r="D384" s="62"/>
      <c r="E384" s="51"/>
      <c r="F384" s="52">
        <v>13.727606521463834</v>
      </c>
    </row>
    <row r="385" spans="1:8" ht="15.75" x14ac:dyDescent="0.2">
      <c r="A385" s="50"/>
      <c r="B385" s="50"/>
      <c r="C385" s="46"/>
      <c r="D385" s="58"/>
    </row>
    <row r="386" spans="1:8" ht="15.75" x14ac:dyDescent="0.2">
      <c r="A386" s="78" t="s">
        <v>222</v>
      </c>
      <c r="C386" s="46"/>
      <c r="D386" s="58"/>
    </row>
    <row r="387" spans="1:8" ht="47.25" x14ac:dyDescent="0.2">
      <c r="A387" s="8" t="s">
        <v>15</v>
      </c>
      <c r="B387" s="8" t="s">
        <v>13</v>
      </c>
      <c r="C387" s="8" t="s">
        <v>221</v>
      </c>
      <c r="D387" s="8" t="s">
        <v>220</v>
      </c>
      <c r="E387" s="9" t="s">
        <v>219</v>
      </c>
    </row>
    <row r="388" spans="1:8" s="6" customFormat="1" ht="15.75" x14ac:dyDescent="0.2">
      <c r="A388" s="17" t="s">
        <v>218</v>
      </c>
      <c r="B388" s="17" t="s">
        <v>217</v>
      </c>
      <c r="C388" s="13">
        <v>3699319.6947623142</v>
      </c>
      <c r="D388" s="13">
        <v>3699319.6947623142</v>
      </c>
      <c r="E388" s="13">
        <v>1.9822349638236182E-2</v>
      </c>
      <c r="F388" s="77"/>
      <c r="G388" s="76"/>
      <c r="H388" s="44"/>
    </row>
    <row r="389" spans="1:8" s="6" customFormat="1" ht="15.75" x14ac:dyDescent="0.2">
      <c r="A389" s="17" t="s">
        <v>216</v>
      </c>
      <c r="B389" s="17" t="s">
        <v>215</v>
      </c>
      <c r="C389" s="13">
        <v>5113801.1227738075</v>
      </c>
      <c r="D389" s="13">
        <v>5113801.1227738075</v>
      </c>
      <c r="E389" s="13">
        <v>2.7401674415852336E-2</v>
      </c>
      <c r="F389" s="77"/>
      <c r="G389" s="76"/>
      <c r="H389" s="44"/>
    </row>
    <row r="390" spans="1:8" s="6" customFormat="1" ht="15.75" x14ac:dyDescent="0.2">
      <c r="A390" s="17" t="s">
        <v>214</v>
      </c>
      <c r="B390" s="17" t="s">
        <v>213</v>
      </c>
      <c r="C390" s="13">
        <v>5982959.9397053923</v>
      </c>
      <c r="D390" s="13">
        <v>5982959.9397053923</v>
      </c>
      <c r="E390" s="13">
        <v>3.2058955046333389E-2</v>
      </c>
      <c r="F390" s="77"/>
      <c r="G390" s="76"/>
      <c r="H390" s="44"/>
    </row>
    <row r="391" spans="1:8" s="6" customFormat="1" ht="15.75" x14ac:dyDescent="0.2">
      <c r="A391" s="17" t="s">
        <v>212</v>
      </c>
      <c r="B391" s="17" t="s">
        <v>211</v>
      </c>
      <c r="C391" s="13">
        <v>31701422.996088054</v>
      </c>
      <c r="D391" s="13">
        <v>31701422.996088054</v>
      </c>
      <c r="E391" s="13">
        <v>0.16986817645087404</v>
      </c>
      <c r="F391" s="77"/>
      <c r="G391" s="76"/>
      <c r="H391" s="44"/>
    </row>
    <row r="392" spans="1:8" s="6" customFormat="1" ht="15.75" x14ac:dyDescent="0.2">
      <c r="A392" s="17" t="s">
        <v>210</v>
      </c>
      <c r="B392" s="17" t="s">
        <v>209</v>
      </c>
      <c r="C392" s="13">
        <v>893718.77</v>
      </c>
      <c r="D392" s="13">
        <v>893718.77</v>
      </c>
      <c r="E392" s="13">
        <v>4.7888821185898172E-3</v>
      </c>
      <c r="F392" s="77"/>
      <c r="G392" s="76"/>
      <c r="H392" s="44"/>
    </row>
    <row r="393" spans="1:8" s="72" customFormat="1" ht="15.75" x14ac:dyDescent="0.2">
      <c r="A393" s="204" t="s">
        <v>208</v>
      </c>
      <c r="B393" s="205"/>
      <c r="C393" s="9">
        <f>SUM(C388:C392)</f>
        <v>47391222.523329571</v>
      </c>
      <c r="D393" s="9">
        <f>SUM(D388:D392)</f>
        <v>47391222.523329571</v>
      </c>
      <c r="E393" s="9">
        <f>SUM(E388:E392)</f>
        <v>0.25394003766988577</v>
      </c>
      <c r="F393" s="75"/>
      <c r="G393" s="74"/>
      <c r="H393" s="73"/>
    </row>
  </sheetData>
  <mergeCells count="17">
    <mergeCell ref="A370:C370"/>
    <mergeCell ref="A371:C371"/>
    <mergeCell ref="D371:H371"/>
    <mergeCell ref="A393:B393"/>
    <mergeCell ref="A4:H4"/>
    <mergeCell ref="B333:H333"/>
    <mergeCell ref="B334:H334"/>
    <mergeCell ref="B335:H335"/>
    <mergeCell ref="A366:C366"/>
    <mergeCell ref="D366:H366"/>
    <mergeCell ref="D367:H367"/>
    <mergeCell ref="D368:H368"/>
    <mergeCell ref="D369:H369"/>
    <mergeCell ref="D370:H370"/>
    <mergeCell ref="D372:H372"/>
    <mergeCell ref="A372:C372"/>
    <mergeCell ref="A369:C369"/>
  </mergeCells>
  <pageMargins left="1" right="0.7" top="0.42" bottom="0.5" header="0.3" footer="0.3"/>
  <pageSetup paperSize="9" scale="69" fitToHeight="6" orientation="portrait" r:id="rId1"/>
  <rowBreaks count="1" manualBreakCount="1">
    <brk id="281" max="6"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558E25-B59D-4980-972A-5FB4922818C9}">
  <sheetPr>
    <pageSetUpPr fitToPage="1"/>
  </sheetPr>
  <dimension ref="A1:K794"/>
  <sheetViews>
    <sheetView zoomScale="80" zoomScaleNormal="80" zoomScaleSheetLayoutView="40" workbookViewId="0"/>
  </sheetViews>
  <sheetFormatPr defaultColWidth="9.140625" defaultRowHeight="12" x14ac:dyDescent="0.2"/>
  <cols>
    <col min="1" max="1" width="46.28515625" style="46" customWidth="1"/>
    <col min="2" max="2" width="16" style="46" customWidth="1"/>
    <col min="3" max="3" width="20.5703125" style="35" customWidth="1"/>
    <col min="4" max="4" width="42.7109375" style="61" customWidth="1"/>
    <col min="5" max="5" width="20.42578125" style="47" customWidth="1"/>
    <col min="6" max="6" width="22" style="47" customWidth="1"/>
    <col min="7" max="7" width="9.7109375" style="48" customWidth="1"/>
    <col min="8" max="8" width="7.28515625" style="35" customWidth="1"/>
    <col min="9" max="9" width="17.85546875" style="36" bestFit="1" customWidth="1"/>
    <col min="10" max="10" width="12.28515625" style="36" bestFit="1" customWidth="1"/>
    <col min="11" max="16384" width="9.140625" style="36"/>
  </cols>
  <sheetData>
    <row r="1" spans="1:8" s="6" customFormat="1" ht="15.75" x14ac:dyDescent="0.25">
      <c r="A1" s="1" t="s">
        <v>99</v>
      </c>
      <c r="B1" s="1"/>
      <c r="C1" s="2"/>
      <c r="D1" s="59"/>
      <c r="E1" s="3"/>
      <c r="F1" s="4"/>
      <c r="G1" s="4"/>
      <c r="H1" s="5"/>
    </row>
    <row r="2" spans="1:8" s="6" customFormat="1" ht="15.75" x14ac:dyDescent="0.25">
      <c r="A2" s="1" t="s">
        <v>1912</v>
      </c>
      <c r="B2" s="1"/>
      <c r="C2" s="2"/>
      <c r="D2" s="59"/>
      <c r="E2" s="4"/>
      <c r="F2" s="4"/>
      <c r="G2" s="4"/>
      <c r="H2" s="5"/>
    </row>
    <row r="3" spans="1:8" s="6" customFormat="1" ht="15.75" x14ac:dyDescent="0.25">
      <c r="A3" s="1" t="s">
        <v>3305</v>
      </c>
      <c r="B3" s="1"/>
      <c r="C3" s="2"/>
      <c r="D3" s="59"/>
      <c r="E3" s="3"/>
      <c r="F3" s="3"/>
      <c r="G3" s="4"/>
      <c r="H3" s="5"/>
    </row>
    <row r="4" spans="1:8" s="7" customFormat="1" ht="18.75" x14ac:dyDescent="0.2">
      <c r="A4" s="206"/>
      <c r="B4" s="206"/>
      <c r="C4" s="206"/>
      <c r="D4" s="206"/>
      <c r="E4" s="206"/>
      <c r="F4" s="206"/>
      <c r="G4" s="206"/>
      <c r="H4" s="206"/>
    </row>
    <row r="5" spans="1:8" s="6" customFormat="1" ht="31.5" x14ac:dyDescent="0.2">
      <c r="A5" s="8" t="s">
        <v>15</v>
      </c>
      <c r="B5" s="8" t="s">
        <v>13</v>
      </c>
      <c r="C5" s="8" t="s">
        <v>78</v>
      </c>
      <c r="D5" s="8" t="s">
        <v>79</v>
      </c>
      <c r="E5" s="9" t="s">
        <v>14</v>
      </c>
      <c r="F5" s="9" t="s">
        <v>12</v>
      </c>
      <c r="G5" s="9" t="s">
        <v>0</v>
      </c>
      <c r="H5" s="8" t="s">
        <v>44</v>
      </c>
    </row>
    <row r="6" spans="1:8" s="6" customFormat="1" ht="15.75" x14ac:dyDescent="0.2">
      <c r="A6" s="10" t="s">
        <v>17</v>
      </c>
      <c r="B6" s="10"/>
      <c r="C6" s="11"/>
      <c r="D6" s="11"/>
      <c r="E6" s="12"/>
      <c r="F6" s="13"/>
      <c r="G6" s="9"/>
      <c r="H6" s="14"/>
    </row>
    <row r="7" spans="1:8" s="6" customFormat="1" ht="15.75" x14ac:dyDescent="0.2">
      <c r="A7" s="15" t="s">
        <v>1</v>
      </c>
      <c r="B7" s="15"/>
      <c r="C7" s="8"/>
      <c r="D7" s="53"/>
      <c r="E7" s="16"/>
      <c r="F7" s="13"/>
      <c r="G7" s="9"/>
      <c r="H7" s="14"/>
    </row>
    <row r="8" spans="1:8" s="6" customFormat="1" ht="31.5" x14ac:dyDescent="0.2">
      <c r="A8" s="17" t="s">
        <v>554</v>
      </c>
      <c r="B8" s="17" t="s">
        <v>553</v>
      </c>
      <c r="C8" s="14">
        <v>6101</v>
      </c>
      <c r="D8" s="64" t="s">
        <v>552</v>
      </c>
      <c r="E8" s="65">
        <v>174500</v>
      </c>
      <c r="F8" s="66">
        <v>84309675</v>
      </c>
      <c r="G8" s="66">
        <v>4.5096813059128292E-2</v>
      </c>
      <c r="H8" s="14"/>
    </row>
    <row r="9" spans="1:8" s="6" customFormat="1" ht="47.25" x14ac:dyDescent="0.2">
      <c r="A9" s="17" t="s">
        <v>551</v>
      </c>
      <c r="B9" s="17" t="s">
        <v>184</v>
      </c>
      <c r="C9" s="14">
        <v>10750</v>
      </c>
      <c r="D9" s="64" t="s">
        <v>185</v>
      </c>
      <c r="E9" s="65">
        <v>280000</v>
      </c>
      <c r="F9" s="66">
        <v>419020000</v>
      </c>
      <c r="G9" s="66">
        <v>0.22388183909702178</v>
      </c>
      <c r="H9" s="14"/>
    </row>
    <row r="10" spans="1:8" s="6" customFormat="1" ht="126" x14ac:dyDescent="0.2">
      <c r="A10" s="17" t="s">
        <v>550</v>
      </c>
      <c r="B10" s="17" t="s">
        <v>182</v>
      </c>
      <c r="C10" s="14">
        <v>21001</v>
      </c>
      <c r="D10" s="54" t="s">
        <v>90</v>
      </c>
      <c r="E10" s="65">
        <v>219000</v>
      </c>
      <c r="F10" s="66">
        <v>252813600</v>
      </c>
      <c r="G10" s="66">
        <v>0.13510293587177907</v>
      </c>
      <c r="H10" s="14"/>
    </row>
    <row r="11" spans="1:8" s="6" customFormat="1" ht="31.5" x14ac:dyDescent="0.2">
      <c r="A11" s="17" t="s">
        <v>549</v>
      </c>
      <c r="B11" s="17" t="s">
        <v>548</v>
      </c>
      <c r="C11" s="14">
        <v>26401</v>
      </c>
      <c r="D11" s="54" t="s">
        <v>547</v>
      </c>
      <c r="E11" s="65">
        <v>29000</v>
      </c>
      <c r="F11" s="66">
        <v>430650000</v>
      </c>
      <c r="G11" s="66">
        <v>0.23009398643015444</v>
      </c>
      <c r="H11" s="14"/>
    </row>
    <row r="12" spans="1:8" s="6" customFormat="1" ht="31.5" x14ac:dyDescent="0.2">
      <c r="A12" s="17" t="s">
        <v>546</v>
      </c>
      <c r="B12" s="17" t="s">
        <v>545</v>
      </c>
      <c r="C12" s="14">
        <v>27103</v>
      </c>
      <c r="D12" s="64" t="s">
        <v>544</v>
      </c>
      <c r="E12" s="65">
        <v>369000</v>
      </c>
      <c r="F12" s="66">
        <v>338004000</v>
      </c>
      <c r="G12" s="66">
        <v>0.18060726228351603</v>
      </c>
      <c r="H12" s="14"/>
    </row>
    <row r="13" spans="1:8" s="6" customFormat="1" ht="47.25" x14ac:dyDescent="0.2">
      <c r="A13" s="17" t="s">
        <v>556</v>
      </c>
      <c r="B13" s="17" t="s">
        <v>543</v>
      </c>
      <c r="C13" s="14">
        <v>42202</v>
      </c>
      <c r="D13" s="64" t="s">
        <v>542</v>
      </c>
      <c r="E13" s="65">
        <v>40000</v>
      </c>
      <c r="F13" s="66">
        <v>177808000</v>
      </c>
      <c r="G13" s="66">
        <v>9.5038805346412625E-2</v>
      </c>
      <c r="H13" s="14"/>
    </row>
    <row r="14" spans="1:8" s="6" customFormat="1" ht="15.75" x14ac:dyDescent="0.2">
      <c r="A14" s="17" t="s">
        <v>2678</v>
      </c>
      <c r="B14" s="17" t="s">
        <v>104</v>
      </c>
      <c r="C14" s="14">
        <v>63999</v>
      </c>
      <c r="D14" s="64" t="s">
        <v>105</v>
      </c>
      <c r="E14" s="65">
        <v>2510000</v>
      </c>
      <c r="F14" s="66">
        <v>823531000</v>
      </c>
      <c r="G14" s="66">
        <v>0.43995079265444298</v>
      </c>
      <c r="H14" s="14"/>
    </row>
    <row r="15" spans="1:8" s="6" customFormat="1" ht="15.75" x14ac:dyDescent="0.2">
      <c r="A15" s="17" t="s">
        <v>2679</v>
      </c>
      <c r="B15" s="17" t="s">
        <v>109</v>
      </c>
      <c r="C15" s="14">
        <v>64920</v>
      </c>
      <c r="D15" s="64" t="s">
        <v>98</v>
      </c>
      <c r="E15" s="65">
        <v>626000</v>
      </c>
      <c r="F15" s="66">
        <v>694797400</v>
      </c>
      <c r="G15" s="66">
        <v>0.37118793023616597</v>
      </c>
      <c r="H15" s="14"/>
    </row>
    <row r="16" spans="1:8" s="6" customFormat="1" ht="15.75" x14ac:dyDescent="0.2">
      <c r="A16" s="17" t="s">
        <v>557</v>
      </c>
      <c r="B16" s="17" t="s">
        <v>539</v>
      </c>
      <c r="C16" s="14">
        <v>64920</v>
      </c>
      <c r="D16" s="64" t="s">
        <v>98</v>
      </c>
      <c r="E16" s="65">
        <v>390200</v>
      </c>
      <c r="F16" s="66">
        <v>94174770</v>
      </c>
      <c r="G16" s="66">
        <v>5.0366238991660532E-2</v>
      </c>
      <c r="H16" s="14"/>
    </row>
    <row r="17" spans="1:8" s="6" customFormat="1" ht="31.5" x14ac:dyDescent="0.2">
      <c r="A17" s="17" t="s">
        <v>2680</v>
      </c>
      <c r="B17" s="17" t="s">
        <v>106</v>
      </c>
      <c r="C17" s="14">
        <v>66301</v>
      </c>
      <c r="D17" s="64" t="s">
        <v>107</v>
      </c>
      <c r="E17" s="65">
        <v>158000</v>
      </c>
      <c r="F17" s="66">
        <v>414291800</v>
      </c>
      <c r="G17" s="66">
        <v>0.22135627804624641</v>
      </c>
      <c r="H17" s="14"/>
    </row>
    <row r="18" spans="1:8" s="6" customFormat="1" ht="31.5" x14ac:dyDescent="0.2">
      <c r="A18" s="17" t="s">
        <v>2681</v>
      </c>
      <c r="B18" s="17" t="s">
        <v>537</v>
      </c>
      <c r="C18" s="14">
        <v>66301</v>
      </c>
      <c r="D18" s="64" t="s">
        <v>107</v>
      </c>
      <c r="E18" s="65">
        <v>72000</v>
      </c>
      <c r="F18" s="66">
        <v>220687200</v>
      </c>
      <c r="G18" s="66">
        <v>0.11794266673307299</v>
      </c>
      <c r="H18" s="14"/>
    </row>
    <row r="19" spans="1:8" s="6" customFormat="1" ht="15.75" x14ac:dyDescent="0.2">
      <c r="A19" s="17" t="s">
        <v>2682</v>
      </c>
      <c r="B19" s="17" t="s">
        <v>2683</v>
      </c>
      <c r="C19" s="14">
        <v>66301</v>
      </c>
      <c r="D19" s="64" t="s">
        <v>107</v>
      </c>
      <c r="E19" s="65">
        <v>4762</v>
      </c>
      <c r="F19" s="66">
        <v>2750055</v>
      </c>
      <c r="G19" s="66" t="s">
        <v>473</v>
      </c>
      <c r="H19" s="14"/>
    </row>
    <row r="20" spans="1:8" s="6" customFormat="1" ht="15.75" x14ac:dyDescent="0.2">
      <c r="A20" s="17" t="s">
        <v>3306</v>
      </c>
      <c r="B20" s="17" t="s">
        <v>3307</v>
      </c>
      <c r="C20" s="14">
        <v>86100</v>
      </c>
      <c r="D20" s="54" t="s">
        <v>3308</v>
      </c>
      <c r="E20" s="65">
        <v>68553</v>
      </c>
      <c r="F20" s="66">
        <v>52292228.399999999</v>
      </c>
      <c r="G20" s="66">
        <v>2.7994741218207744E-2</v>
      </c>
      <c r="H20" s="14"/>
    </row>
    <row r="21" spans="1:8" s="6" customFormat="1" ht="31.5" x14ac:dyDescent="0.2">
      <c r="A21" s="17" t="s">
        <v>536</v>
      </c>
      <c r="B21" s="17" t="s">
        <v>152</v>
      </c>
      <c r="C21" s="14" t="s">
        <v>153</v>
      </c>
      <c r="D21" s="54" t="s">
        <v>154</v>
      </c>
      <c r="E21" s="65">
        <v>47000</v>
      </c>
      <c r="F21" s="66">
        <v>246750000</v>
      </c>
      <c r="G21" s="66">
        <v>0.13186407288216748</v>
      </c>
      <c r="H21" s="14"/>
    </row>
    <row r="22" spans="1:8" s="6" customFormat="1" ht="47.25" x14ac:dyDescent="0.2">
      <c r="A22" s="17" t="s">
        <v>535</v>
      </c>
      <c r="B22" s="17" t="s">
        <v>86</v>
      </c>
      <c r="C22" s="14" t="s">
        <v>87</v>
      </c>
      <c r="D22" s="64" t="s">
        <v>123</v>
      </c>
      <c r="E22" s="65">
        <v>468000</v>
      </c>
      <c r="F22" s="66">
        <v>485550000</v>
      </c>
      <c r="G22" s="66">
        <v>0.25941874039309343</v>
      </c>
      <c r="H22" s="14"/>
    </row>
    <row r="23" spans="1:8" s="6" customFormat="1" ht="15.75" x14ac:dyDescent="0.2">
      <c r="A23" s="17" t="s">
        <v>3309</v>
      </c>
      <c r="B23" s="17" t="s">
        <v>587</v>
      </c>
      <c r="C23" s="14" t="s">
        <v>588</v>
      </c>
      <c r="D23" s="64" t="s">
        <v>589</v>
      </c>
      <c r="E23" s="65">
        <v>800</v>
      </c>
      <c r="F23" s="66">
        <v>1046800</v>
      </c>
      <c r="G23" s="66" t="s">
        <v>473</v>
      </c>
      <c r="H23" s="14"/>
    </row>
    <row r="24" spans="1:8" s="6" customFormat="1" ht="31.5" x14ac:dyDescent="0.2">
      <c r="A24" s="17" t="s">
        <v>3310</v>
      </c>
      <c r="B24" s="17" t="s">
        <v>534</v>
      </c>
      <c r="C24" s="14" t="s">
        <v>533</v>
      </c>
      <c r="D24" s="64" t="s">
        <v>532</v>
      </c>
      <c r="E24" s="65">
        <v>1546000</v>
      </c>
      <c r="F24" s="66">
        <v>395003000</v>
      </c>
      <c r="G24" s="66">
        <v>0.21105319399815284</v>
      </c>
      <c r="H24" s="14"/>
    </row>
    <row r="25" spans="1:8" s="6" customFormat="1" ht="78.75" x14ac:dyDescent="0.2">
      <c r="A25" s="17" t="s">
        <v>3311</v>
      </c>
      <c r="B25" s="17" t="s">
        <v>70</v>
      </c>
      <c r="C25" s="14" t="s">
        <v>71</v>
      </c>
      <c r="D25" s="64" t="s">
        <v>124</v>
      </c>
      <c r="E25" s="65">
        <v>1220000</v>
      </c>
      <c r="F25" s="66">
        <v>395341000</v>
      </c>
      <c r="G25" s="66">
        <v>0.21123373619923613</v>
      </c>
      <c r="H25" s="14"/>
    </row>
    <row r="26" spans="1:8" s="6" customFormat="1" ht="31.5" x14ac:dyDescent="0.2">
      <c r="A26" s="17" t="s">
        <v>3312</v>
      </c>
      <c r="B26" s="17" t="s">
        <v>41</v>
      </c>
      <c r="C26" s="14" t="s">
        <v>141</v>
      </c>
      <c r="D26" s="64" t="s">
        <v>142</v>
      </c>
      <c r="E26" s="65">
        <v>1888800</v>
      </c>
      <c r="F26" s="66">
        <v>2411997600</v>
      </c>
      <c r="G26" s="66">
        <v>1.2884278823328812</v>
      </c>
      <c r="H26" s="14"/>
    </row>
    <row r="27" spans="1:8" s="6" customFormat="1" ht="31.5" x14ac:dyDescent="0.2">
      <c r="A27" s="17" t="s">
        <v>3313</v>
      </c>
      <c r="B27" s="17" t="s">
        <v>119</v>
      </c>
      <c r="C27" s="14" t="s">
        <v>120</v>
      </c>
      <c r="D27" s="64" t="s">
        <v>121</v>
      </c>
      <c r="E27" s="65">
        <v>118000</v>
      </c>
      <c r="F27" s="66">
        <v>224896200</v>
      </c>
      <c r="G27" s="66">
        <v>0.12019089787023164</v>
      </c>
      <c r="H27" s="14"/>
    </row>
    <row r="28" spans="1:8" s="6" customFormat="1" ht="31.5" x14ac:dyDescent="0.2">
      <c r="A28" s="17" t="s">
        <v>3314</v>
      </c>
      <c r="B28" s="17" t="s">
        <v>531</v>
      </c>
      <c r="C28" s="14" t="s">
        <v>530</v>
      </c>
      <c r="D28" s="54" t="s">
        <v>529</v>
      </c>
      <c r="E28" s="65">
        <v>18158</v>
      </c>
      <c r="F28" s="66">
        <v>43034460</v>
      </c>
      <c r="G28" s="66">
        <v>2.3049717892599884E-2</v>
      </c>
      <c r="H28" s="14"/>
    </row>
    <row r="29" spans="1:8" s="6" customFormat="1" ht="31.5" x14ac:dyDescent="0.2">
      <c r="A29" s="17" t="s">
        <v>3315</v>
      </c>
      <c r="B29" s="17" t="s">
        <v>528</v>
      </c>
      <c r="C29" s="14" t="s">
        <v>527</v>
      </c>
      <c r="D29" s="54" t="s">
        <v>526</v>
      </c>
      <c r="E29" s="65">
        <v>75000</v>
      </c>
      <c r="F29" s="66">
        <v>199020000</v>
      </c>
      <c r="G29" s="66">
        <v>0.10636916383569973</v>
      </c>
      <c r="H29" s="14"/>
    </row>
    <row r="30" spans="1:8" s="6" customFormat="1" ht="15.75" x14ac:dyDescent="0.2">
      <c r="A30" s="17" t="s">
        <v>5666</v>
      </c>
      <c r="B30" s="17" t="s">
        <v>100</v>
      </c>
      <c r="C30" s="14" t="s">
        <v>54</v>
      </c>
      <c r="D30" s="64" t="s">
        <v>125</v>
      </c>
      <c r="E30" s="65">
        <v>325000</v>
      </c>
      <c r="F30" s="66">
        <v>292922500</v>
      </c>
      <c r="G30" s="66">
        <v>0.15652704560263744</v>
      </c>
      <c r="H30" s="14"/>
    </row>
    <row r="31" spans="1:8" s="6" customFormat="1" ht="15.75" x14ac:dyDescent="0.2">
      <c r="A31" s="17" t="s">
        <v>5480</v>
      </c>
      <c r="B31" s="17" t="s">
        <v>525</v>
      </c>
      <c r="C31" s="14" t="s">
        <v>54</v>
      </c>
      <c r="D31" s="64" t="s">
        <v>125</v>
      </c>
      <c r="E31" s="65">
        <v>146700</v>
      </c>
      <c r="F31" s="66">
        <v>288617580</v>
      </c>
      <c r="G31" s="66">
        <v>0.15422757893906483</v>
      </c>
      <c r="H31" s="14"/>
    </row>
    <row r="32" spans="1:8" s="6" customFormat="1" ht="110.25" x14ac:dyDescent="0.2">
      <c r="A32" s="17" t="s">
        <v>3317</v>
      </c>
      <c r="B32" s="17" t="s">
        <v>524</v>
      </c>
      <c r="C32" s="14" t="s">
        <v>523</v>
      </c>
      <c r="D32" s="64" t="s">
        <v>522</v>
      </c>
      <c r="E32" s="65">
        <v>365000</v>
      </c>
      <c r="F32" s="66">
        <v>139065000</v>
      </c>
      <c r="G32" s="66">
        <v>7.434428908436988E-2</v>
      </c>
      <c r="H32" s="14"/>
    </row>
    <row r="33" spans="1:8" s="6" customFormat="1" ht="47.25" x14ac:dyDescent="0.2">
      <c r="A33" s="17" t="s">
        <v>3318</v>
      </c>
      <c r="B33" s="17" t="s">
        <v>101</v>
      </c>
      <c r="C33" s="14" t="s">
        <v>102</v>
      </c>
      <c r="D33" s="64" t="s">
        <v>103</v>
      </c>
      <c r="E33" s="65">
        <v>173000</v>
      </c>
      <c r="F33" s="66">
        <v>583183000</v>
      </c>
      <c r="G33" s="66">
        <v>0.31156926322849637</v>
      </c>
      <c r="H33" s="14"/>
    </row>
    <row r="34" spans="1:8" s="6" customFormat="1" ht="126" x14ac:dyDescent="0.2">
      <c r="A34" s="17" t="s">
        <v>3319</v>
      </c>
      <c r="B34" s="17" t="s">
        <v>38</v>
      </c>
      <c r="C34" s="14" t="s">
        <v>77</v>
      </c>
      <c r="D34" s="64" t="s">
        <v>90</v>
      </c>
      <c r="E34" s="65">
        <v>483000</v>
      </c>
      <c r="F34" s="66">
        <v>958658400</v>
      </c>
      <c r="G34" s="66">
        <v>0.51212889390492822</v>
      </c>
      <c r="H34" s="14"/>
    </row>
    <row r="35" spans="1:8" s="6" customFormat="1" ht="126" x14ac:dyDescent="0.2">
      <c r="A35" s="17" t="s">
        <v>1967</v>
      </c>
      <c r="B35" s="17" t="s">
        <v>108</v>
      </c>
      <c r="C35" s="14" t="s">
        <v>77</v>
      </c>
      <c r="D35" s="64" t="s">
        <v>90</v>
      </c>
      <c r="E35" s="65">
        <v>104000</v>
      </c>
      <c r="F35" s="66">
        <v>526864000</v>
      </c>
      <c r="G35" s="66">
        <v>0.28148655251012189</v>
      </c>
      <c r="H35" s="14"/>
    </row>
    <row r="36" spans="1:8" s="6" customFormat="1" ht="126" x14ac:dyDescent="0.2">
      <c r="A36" s="17" t="s">
        <v>3320</v>
      </c>
      <c r="B36" s="17" t="s">
        <v>111</v>
      </c>
      <c r="C36" s="14" t="s">
        <v>77</v>
      </c>
      <c r="D36" s="64" t="s">
        <v>90</v>
      </c>
      <c r="E36" s="65">
        <v>160000</v>
      </c>
      <c r="F36" s="66">
        <v>350144000</v>
      </c>
      <c r="G36" s="66">
        <v>0.18709182536384533</v>
      </c>
      <c r="H36" s="14"/>
    </row>
    <row r="37" spans="1:8" s="6" customFormat="1" ht="126" x14ac:dyDescent="0.2">
      <c r="A37" s="17" t="s">
        <v>3321</v>
      </c>
      <c r="B37" s="17" t="s">
        <v>521</v>
      </c>
      <c r="C37" s="14" t="s">
        <v>77</v>
      </c>
      <c r="D37" s="64" t="s">
        <v>90</v>
      </c>
      <c r="E37" s="65">
        <v>168000</v>
      </c>
      <c r="F37" s="66">
        <v>236745600</v>
      </c>
      <c r="G37" s="66">
        <v>0.12652023738951124</v>
      </c>
      <c r="H37" s="14"/>
    </row>
    <row r="38" spans="1:8" s="6" customFormat="1" ht="126" x14ac:dyDescent="0.2">
      <c r="A38" s="17" t="s">
        <v>3322</v>
      </c>
      <c r="B38" s="17" t="s">
        <v>520</v>
      </c>
      <c r="C38" s="14" t="s">
        <v>77</v>
      </c>
      <c r="D38" s="64" t="s">
        <v>90</v>
      </c>
      <c r="E38" s="65">
        <v>8700</v>
      </c>
      <c r="F38" s="66">
        <v>82362900</v>
      </c>
      <c r="G38" s="66">
        <v>4.4056946066483471E-2</v>
      </c>
      <c r="H38" s="14"/>
    </row>
    <row r="39" spans="1:8" s="6" customFormat="1" ht="63" x14ac:dyDescent="0.2">
      <c r="A39" s="17" t="s">
        <v>3323</v>
      </c>
      <c r="B39" s="17" t="s">
        <v>519</v>
      </c>
      <c r="C39" s="14" t="s">
        <v>518</v>
      </c>
      <c r="D39" s="64" t="s">
        <v>517</v>
      </c>
      <c r="E39" s="65">
        <v>600</v>
      </c>
      <c r="F39" s="66">
        <v>80247000</v>
      </c>
      <c r="G39" s="66">
        <v>4.2926741204731514E-2</v>
      </c>
      <c r="H39" s="14"/>
    </row>
    <row r="40" spans="1:8" s="6" customFormat="1" ht="15.75" x14ac:dyDescent="0.2">
      <c r="A40" s="17" t="s">
        <v>3324</v>
      </c>
      <c r="B40" s="17" t="s">
        <v>40</v>
      </c>
      <c r="C40" s="14" t="s">
        <v>47</v>
      </c>
      <c r="D40" s="64" t="s">
        <v>126</v>
      </c>
      <c r="E40" s="65">
        <v>72500</v>
      </c>
      <c r="F40" s="66">
        <v>830125000</v>
      </c>
      <c r="G40" s="66">
        <v>0.44347296802113917</v>
      </c>
      <c r="H40" s="14"/>
    </row>
    <row r="41" spans="1:8" s="6" customFormat="1" ht="31.5" x14ac:dyDescent="0.2">
      <c r="A41" s="17" t="s">
        <v>3325</v>
      </c>
      <c r="B41" s="17" t="s">
        <v>516</v>
      </c>
      <c r="C41" s="14" t="s">
        <v>515</v>
      </c>
      <c r="D41" s="64" t="s">
        <v>514</v>
      </c>
      <c r="E41" s="65">
        <v>8700</v>
      </c>
      <c r="F41" s="66">
        <v>201840000</v>
      </c>
      <c r="G41" s="66">
        <v>0.1078754626731403</v>
      </c>
      <c r="H41" s="14"/>
    </row>
    <row r="42" spans="1:8" s="6" customFormat="1" ht="47.25" x14ac:dyDescent="0.2">
      <c r="A42" s="17" t="s">
        <v>3326</v>
      </c>
      <c r="B42" s="17" t="s">
        <v>513</v>
      </c>
      <c r="C42" s="14" t="s">
        <v>512</v>
      </c>
      <c r="D42" s="54" t="s">
        <v>511</v>
      </c>
      <c r="E42" s="65">
        <v>260000</v>
      </c>
      <c r="F42" s="66">
        <v>264017000</v>
      </c>
      <c r="G42" s="66">
        <v>0.1410872154446095</v>
      </c>
      <c r="H42" s="14"/>
    </row>
    <row r="43" spans="1:8" s="6" customFormat="1" ht="31.5" x14ac:dyDescent="0.2">
      <c r="A43" s="17" t="s">
        <v>3327</v>
      </c>
      <c r="B43" s="17" t="s">
        <v>510</v>
      </c>
      <c r="C43" s="14" t="s">
        <v>509</v>
      </c>
      <c r="D43" s="64" t="s">
        <v>508</v>
      </c>
      <c r="E43" s="65">
        <v>602030</v>
      </c>
      <c r="F43" s="66">
        <v>110984230.5</v>
      </c>
      <c r="G43" s="66">
        <v>5.9344987505544719E-2</v>
      </c>
      <c r="H43" s="14"/>
    </row>
    <row r="44" spans="1:8" s="6" customFormat="1" ht="63" x14ac:dyDescent="0.2">
      <c r="A44" s="17" t="s">
        <v>3328</v>
      </c>
      <c r="B44" s="17" t="s">
        <v>91</v>
      </c>
      <c r="C44" s="14" t="s">
        <v>92</v>
      </c>
      <c r="D44" s="64" t="s">
        <v>127</v>
      </c>
      <c r="E44" s="65">
        <v>940000</v>
      </c>
      <c r="F44" s="66">
        <v>389583000</v>
      </c>
      <c r="G44" s="66">
        <v>0.20815810899853301</v>
      </c>
      <c r="H44" s="14"/>
    </row>
    <row r="45" spans="1:8" s="6" customFormat="1" ht="31.5" x14ac:dyDescent="0.2">
      <c r="A45" s="17" t="s">
        <v>3329</v>
      </c>
      <c r="B45" s="17" t="s">
        <v>189</v>
      </c>
      <c r="C45" s="14" t="s">
        <v>190</v>
      </c>
      <c r="D45" s="64" t="s">
        <v>191</v>
      </c>
      <c r="E45" s="65">
        <v>84000</v>
      </c>
      <c r="F45" s="66">
        <v>338520000</v>
      </c>
      <c r="G45" s="66">
        <v>0.18088288292185623</v>
      </c>
      <c r="H45" s="14"/>
    </row>
    <row r="46" spans="1:8" s="6" customFormat="1" ht="252" x14ac:dyDescent="0.2">
      <c r="A46" s="17" t="s">
        <v>3330</v>
      </c>
      <c r="B46" s="17" t="s">
        <v>507</v>
      </c>
      <c r="C46" s="14" t="s">
        <v>506</v>
      </c>
      <c r="D46" s="64" t="s">
        <v>505</v>
      </c>
      <c r="E46" s="65">
        <v>43000</v>
      </c>
      <c r="F46" s="66">
        <v>328455500</v>
      </c>
      <c r="G46" s="66">
        <v>0.1755069451029127</v>
      </c>
      <c r="H46" s="14"/>
    </row>
    <row r="47" spans="1:8" s="6" customFormat="1" ht="63" x14ac:dyDescent="0.2">
      <c r="A47" s="17" t="s">
        <v>504</v>
      </c>
      <c r="B47" s="17" t="s">
        <v>503</v>
      </c>
      <c r="C47" s="14" t="s">
        <v>502</v>
      </c>
      <c r="D47" s="64" t="s">
        <v>501</v>
      </c>
      <c r="E47" s="65">
        <v>100000</v>
      </c>
      <c r="F47" s="66">
        <v>169780000</v>
      </c>
      <c r="G47" s="66">
        <v>9.0750660996422192E-2</v>
      </c>
      <c r="H47" s="14"/>
    </row>
    <row r="48" spans="1:8" s="6" customFormat="1" ht="47.25" x14ac:dyDescent="0.2">
      <c r="A48" s="17" t="s">
        <v>3331</v>
      </c>
      <c r="B48" s="17" t="s">
        <v>500</v>
      </c>
      <c r="C48" s="14" t="s">
        <v>499</v>
      </c>
      <c r="D48" s="64" t="s">
        <v>498</v>
      </c>
      <c r="E48" s="65">
        <v>81000</v>
      </c>
      <c r="F48" s="66">
        <v>413505000</v>
      </c>
      <c r="G48" s="66">
        <v>0.22093600998763002</v>
      </c>
      <c r="H48" s="14"/>
    </row>
    <row r="49" spans="1:8" s="6" customFormat="1" ht="47.25" x14ac:dyDescent="0.2">
      <c r="A49" s="17" t="s">
        <v>3332</v>
      </c>
      <c r="B49" s="17" t="s">
        <v>497</v>
      </c>
      <c r="C49" s="14" t="s">
        <v>496</v>
      </c>
      <c r="D49" s="54" t="s">
        <v>495</v>
      </c>
      <c r="E49" s="65">
        <v>162000</v>
      </c>
      <c r="F49" s="66">
        <v>193492800</v>
      </c>
      <c r="G49" s="66">
        <v>0.10341681811431619</v>
      </c>
      <c r="H49" s="14"/>
    </row>
    <row r="50" spans="1:8" s="6" customFormat="1" ht="31.5" x14ac:dyDescent="0.2">
      <c r="A50" s="17" t="s">
        <v>494</v>
      </c>
      <c r="B50" s="17" t="s">
        <v>83</v>
      </c>
      <c r="C50" s="14" t="s">
        <v>84</v>
      </c>
      <c r="D50" s="54" t="s">
        <v>128</v>
      </c>
      <c r="E50" s="65">
        <v>314000</v>
      </c>
      <c r="F50" s="66">
        <v>1030548000</v>
      </c>
      <c r="G50" s="66">
        <v>0.55052861762977534</v>
      </c>
      <c r="H50" s="14"/>
    </row>
    <row r="51" spans="1:8" s="6" customFormat="1" ht="15.75" x14ac:dyDescent="0.2">
      <c r="A51" s="17" t="s">
        <v>493</v>
      </c>
      <c r="B51" s="17" t="s">
        <v>37</v>
      </c>
      <c r="C51" s="14" t="s">
        <v>53</v>
      </c>
      <c r="D51" s="64" t="s">
        <v>129</v>
      </c>
      <c r="E51" s="65">
        <v>64700</v>
      </c>
      <c r="F51" s="66">
        <v>876490900</v>
      </c>
      <c r="G51" s="66">
        <v>0.46823924506613429</v>
      </c>
      <c r="H51" s="14"/>
    </row>
    <row r="52" spans="1:8" s="6" customFormat="1" ht="63" x14ac:dyDescent="0.2">
      <c r="A52" s="17" t="s">
        <v>3333</v>
      </c>
      <c r="B52" s="17" t="s">
        <v>492</v>
      </c>
      <c r="C52" s="14" t="s">
        <v>491</v>
      </c>
      <c r="D52" s="64" t="s">
        <v>490</v>
      </c>
      <c r="E52" s="65">
        <v>540000</v>
      </c>
      <c r="F52" s="66">
        <v>254394000</v>
      </c>
      <c r="G52" s="66">
        <v>0.13594710419897449</v>
      </c>
      <c r="H52" s="14"/>
    </row>
    <row r="53" spans="1:8" s="6" customFormat="1" ht="126" x14ac:dyDescent="0.2">
      <c r="A53" s="17" t="s">
        <v>1968</v>
      </c>
      <c r="B53" s="17" t="s">
        <v>138</v>
      </c>
      <c r="C53" s="14" t="s">
        <v>139</v>
      </c>
      <c r="D53" s="64" t="s">
        <v>140</v>
      </c>
      <c r="E53" s="65">
        <v>207000</v>
      </c>
      <c r="F53" s="66">
        <v>264132000</v>
      </c>
      <c r="G53" s="66">
        <v>0.14114864252485973</v>
      </c>
      <c r="H53" s="14"/>
    </row>
    <row r="54" spans="1:8" s="6" customFormat="1" ht="15.75" x14ac:dyDescent="0.2">
      <c r="A54" s="17" t="s">
        <v>3334</v>
      </c>
      <c r="B54" s="17" t="s">
        <v>489</v>
      </c>
      <c r="C54" s="14" t="s">
        <v>488</v>
      </c>
      <c r="D54" s="64" t="s">
        <v>487</v>
      </c>
      <c r="E54" s="65">
        <v>77000</v>
      </c>
      <c r="F54" s="66">
        <v>369723200</v>
      </c>
      <c r="G54" s="66">
        <v>0.1975500261432839</v>
      </c>
      <c r="H54" s="14"/>
    </row>
    <row r="55" spans="1:8" s="6" customFormat="1" ht="47.25" x14ac:dyDescent="0.2">
      <c r="A55" s="17" t="s">
        <v>1969</v>
      </c>
      <c r="B55" s="17" t="s">
        <v>82</v>
      </c>
      <c r="C55" s="14" t="s">
        <v>51</v>
      </c>
      <c r="D55" s="64" t="s">
        <v>130</v>
      </c>
      <c r="E55" s="65">
        <v>45168</v>
      </c>
      <c r="F55" s="66">
        <v>547887840</v>
      </c>
      <c r="G55" s="66">
        <v>0.2927164056131491</v>
      </c>
      <c r="H55" s="14"/>
    </row>
    <row r="56" spans="1:8" s="6" customFormat="1" ht="47.25" x14ac:dyDescent="0.2">
      <c r="A56" s="17" t="s">
        <v>3335</v>
      </c>
      <c r="B56" s="17" t="s">
        <v>486</v>
      </c>
      <c r="C56" s="14" t="s">
        <v>51</v>
      </c>
      <c r="D56" s="64" t="s">
        <v>130</v>
      </c>
      <c r="E56" s="65">
        <v>48000</v>
      </c>
      <c r="F56" s="66">
        <v>381768000</v>
      </c>
      <c r="G56" s="66">
        <v>0.20398373828413649</v>
      </c>
      <c r="H56" s="14"/>
    </row>
    <row r="57" spans="1:8" s="6" customFormat="1" ht="126" x14ac:dyDescent="0.2">
      <c r="A57" s="17" t="s">
        <v>3336</v>
      </c>
      <c r="B57" s="17" t="s">
        <v>80</v>
      </c>
      <c r="C57" s="14" t="s">
        <v>81</v>
      </c>
      <c r="D57" s="64" t="s">
        <v>131</v>
      </c>
      <c r="E57" s="65">
        <v>210000</v>
      </c>
      <c r="F57" s="66">
        <v>1071504000</v>
      </c>
      <c r="G57" s="66">
        <v>0.57240520457524213</v>
      </c>
      <c r="H57" s="14"/>
    </row>
    <row r="58" spans="1:8" s="6" customFormat="1" ht="31.5" x14ac:dyDescent="0.2">
      <c r="A58" s="17" t="s">
        <v>3337</v>
      </c>
      <c r="B58" s="17" t="s">
        <v>85</v>
      </c>
      <c r="C58" s="14" t="s">
        <v>49</v>
      </c>
      <c r="D58" s="64" t="s">
        <v>132</v>
      </c>
      <c r="E58" s="65">
        <v>2440000</v>
      </c>
      <c r="F58" s="66">
        <v>798856000</v>
      </c>
      <c r="G58" s="66">
        <v>0.42677067782683786</v>
      </c>
      <c r="H58" s="14"/>
    </row>
    <row r="59" spans="1:8" s="6" customFormat="1" ht="31.5" x14ac:dyDescent="0.2">
      <c r="A59" s="17" t="s">
        <v>3338</v>
      </c>
      <c r="B59" s="17" t="s">
        <v>485</v>
      </c>
      <c r="C59" s="14" t="s">
        <v>49</v>
      </c>
      <c r="D59" s="64" t="s">
        <v>132</v>
      </c>
      <c r="E59" s="65">
        <v>140000</v>
      </c>
      <c r="F59" s="66">
        <v>72856000</v>
      </c>
      <c r="G59" s="66">
        <v>3.8978849464475003E-2</v>
      </c>
      <c r="H59" s="14"/>
    </row>
    <row r="60" spans="1:8" s="6" customFormat="1" ht="15.75" x14ac:dyDescent="0.2">
      <c r="A60" s="17" t="s">
        <v>3339</v>
      </c>
      <c r="B60" s="17" t="s">
        <v>186</v>
      </c>
      <c r="C60" s="14" t="s">
        <v>187</v>
      </c>
      <c r="D60" s="64" t="s">
        <v>188</v>
      </c>
      <c r="E60" s="65">
        <v>1096000</v>
      </c>
      <c r="F60" s="66">
        <v>288850800</v>
      </c>
      <c r="G60" s="66">
        <v>0.15435215305781233</v>
      </c>
      <c r="H60" s="14"/>
    </row>
    <row r="61" spans="1:8" s="6" customFormat="1" ht="31.5" x14ac:dyDescent="0.2">
      <c r="A61" s="17" t="s">
        <v>3340</v>
      </c>
      <c r="B61" s="17" t="s">
        <v>39</v>
      </c>
      <c r="C61" s="14" t="s">
        <v>96</v>
      </c>
      <c r="D61" s="54" t="s">
        <v>97</v>
      </c>
      <c r="E61" s="65">
        <v>438000</v>
      </c>
      <c r="F61" s="66">
        <v>1771666200</v>
      </c>
      <c r="G61" s="66">
        <v>0.94639581020639141</v>
      </c>
      <c r="H61" s="14"/>
    </row>
    <row r="62" spans="1:8" s="6" customFormat="1" ht="47.25" x14ac:dyDescent="0.2">
      <c r="A62" s="17" t="s">
        <v>3341</v>
      </c>
      <c r="B62" s="17" t="s">
        <v>484</v>
      </c>
      <c r="C62" s="14" t="s">
        <v>483</v>
      </c>
      <c r="D62" s="54" t="s">
        <v>482</v>
      </c>
      <c r="E62" s="65">
        <v>34000</v>
      </c>
      <c r="F62" s="66">
        <v>132600000</v>
      </c>
      <c r="G62" s="66">
        <v>7.0891018877258766E-2</v>
      </c>
      <c r="H62" s="14"/>
    </row>
    <row r="63" spans="1:8" s="6" customFormat="1" ht="47.25" x14ac:dyDescent="0.2">
      <c r="A63" s="17" t="s">
        <v>3342</v>
      </c>
      <c r="B63" s="17" t="s">
        <v>88</v>
      </c>
      <c r="C63" s="14" t="s">
        <v>89</v>
      </c>
      <c r="D63" s="64" t="s">
        <v>133</v>
      </c>
      <c r="E63" s="65">
        <v>150000</v>
      </c>
      <c r="F63" s="66">
        <v>431985000</v>
      </c>
      <c r="G63" s="66">
        <v>0.23080707470958109</v>
      </c>
      <c r="H63" s="14"/>
    </row>
    <row r="64" spans="1:8" s="6" customFormat="1" ht="15.75" x14ac:dyDescent="0.2">
      <c r="A64" s="17" t="s">
        <v>3343</v>
      </c>
      <c r="B64" s="17" t="s">
        <v>116</v>
      </c>
      <c r="C64" s="14" t="s">
        <v>117</v>
      </c>
      <c r="D64" s="64" t="s">
        <v>118</v>
      </c>
      <c r="E64" s="65">
        <v>90000</v>
      </c>
      <c r="F64" s="66">
        <v>471060000</v>
      </c>
      <c r="G64" s="66">
        <v>0.25167892828156363</v>
      </c>
      <c r="H64" s="14"/>
    </row>
    <row r="65" spans="1:8" s="6" customFormat="1" ht="63" x14ac:dyDescent="0.2">
      <c r="A65" s="17" t="s">
        <v>3344</v>
      </c>
      <c r="B65" s="17" t="s">
        <v>112</v>
      </c>
      <c r="C65" s="14" t="s">
        <v>114</v>
      </c>
      <c r="D65" s="64" t="s">
        <v>113</v>
      </c>
      <c r="E65" s="65">
        <v>748000</v>
      </c>
      <c r="F65" s="66">
        <v>551949200</v>
      </c>
      <c r="G65" s="66">
        <v>0.29488577506223695</v>
      </c>
      <c r="H65" s="14"/>
    </row>
    <row r="66" spans="1:8" s="6" customFormat="1" ht="47.25" x14ac:dyDescent="0.2">
      <c r="A66" s="17" t="s">
        <v>3345</v>
      </c>
      <c r="B66" s="17" t="s">
        <v>42</v>
      </c>
      <c r="C66" s="14" t="s">
        <v>50</v>
      </c>
      <c r="D66" s="64" t="s">
        <v>134</v>
      </c>
      <c r="E66" s="65">
        <v>1098000</v>
      </c>
      <c r="F66" s="66">
        <v>1989466200</v>
      </c>
      <c r="G66" s="66">
        <v>1.0627333587151002</v>
      </c>
      <c r="H66" s="14"/>
    </row>
    <row r="67" spans="1:8" s="6" customFormat="1" ht="63" x14ac:dyDescent="0.2">
      <c r="A67" s="17" t="s">
        <v>3346</v>
      </c>
      <c r="B67" s="17" t="s">
        <v>195</v>
      </c>
      <c r="C67" s="14" t="s">
        <v>193</v>
      </c>
      <c r="D67" s="64" t="s">
        <v>194</v>
      </c>
      <c r="E67" s="65">
        <v>1110000</v>
      </c>
      <c r="F67" s="66">
        <v>1258518000</v>
      </c>
      <c r="G67" s="66">
        <v>0.67229845662670074</v>
      </c>
      <c r="H67" s="14"/>
    </row>
    <row r="68" spans="1:8" s="6" customFormat="1" ht="63" x14ac:dyDescent="0.2">
      <c r="A68" s="17" t="s">
        <v>3347</v>
      </c>
      <c r="B68" s="17" t="s">
        <v>192</v>
      </c>
      <c r="C68" s="14" t="s">
        <v>193</v>
      </c>
      <c r="D68" s="64" t="s">
        <v>194</v>
      </c>
      <c r="E68" s="65">
        <v>310000</v>
      </c>
      <c r="F68" s="66">
        <v>406782000</v>
      </c>
      <c r="G68" s="66">
        <v>0.21734492946134878</v>
      </c>
      <c r="H68" s="14"/>
    </row>
    <row r="69" spans="1:8" s="6" customFormat="1" ht="63" x14ac:dyDescent="0.2">
      <c r="A69" s="17" t="s">
        <v>3348</v>
      </c>
      <c r="B69" s="17" t="s">
        <v>481</v>
      </c>
      <c r="C69" s="14" t="s">
        <v>193</v>
      </c>
      <c r="D69" s="64" t="s">
        <v>194</v>
      </c>
      <c r="E69" s="65">
        <v>82000</v>
      </c>
      <c r="F69" s="66">
        <v>372280000</v>
      </c>
      <c r="G69" s="66">
        <v>0.19891573708923002</v>
      </c>
      <c r="H69" s="14"/>
    </row>
    <row r="70" spans="1:8" s="6" customFormat="1" ht="63" x14ac:dyDescent="0.2">
      <c r="A70" s="17" t="s">
        <v>3349</v>
      </c>
      <c r="B70" s="17" t="s">
        <v>480</v>
      </c>
      <c r="C70" s="14" t="s">
        <v>193</v>
      </c>
      <c r="D70" s="64" t="s">
        <v>194</v>
      </c>
      <c r="E70" s="65">
        <v>925744</v>
      </c>
      <c r="F70" s="66">
        <v>170799768</v>
      </c>
      <c r="G70" s="66">
        <v>9.1295368568358043E-2</v>
      </c>
      <c r="H70" s="14"/>
    </row>
    <row r="71" spans="1:8" s="6" customFormat="1" ht="63" x14ac:dyDescent="0.2">
      <c r="A71" s="17" t="s">
        <v>3350</v>
      </c>
      <c r="B71" s="17" t="s">
        <v>2206</v>
      </c>
      <c r="C71" s="14" t="s">
        <v>193</v>
      </c>
      <c r="D71" s="54" t="s">
        <v>194</v>
      </c>
      <c r="E71" s="65">
        <v>6000</v>
      </c>
      <c r="F71" s="66">
        <v>33567000</v>
      </c>
      <c r="G71" s="66">
        <v>1.7992688108374625E-2</v>
      </c>
      <c r="H71" s="14"/>
    </row>
    <row r="72" spans="1:8" s="6" customFormat="1" ht="47.25" x14ac:dyDescent="0.2">
      <c r="A72" s="17" t="s">
        <v>3351</v>
      </c>
      <c r="B72" s="17" t="s">
        <v>196</v>
      </c>
      <c r="C72" s="14" t="s">
        <v>197</v>
      </c>
      <c r="D72" s="64" t="s">
        <v>198</v>
      </c>
      <c r="E72" s="65">
        <v>305000</v>
      </c>
      <c r="F72" s="66">
        <v>731786500</v>
      </c>
      <c r="G72" s="66">
        <v>0.39094560340211404</v>
      </c>
      <c r="H72" s="14"/>
    </row>
    <row r="73" spans="1:8" s="6" customFormat="1" ht="47.25" x14ac:dyDescent="0.2">
      <c r="A73" s="17" t="s">
        <v>3352</v>
      </c>
      <c r="B73" s="17" t="s">
        <v>479</v>
      </c>
      <c r="C73" s="14" t="s">
        <v>197</v>
      </c>
      <c r="D73" s="64" t="s">
        <v>198</v>
      </c>
      <c r="E73" s="65">
        <v>46892</v>
      </c>
      <c r="F73" s="66">
        <v>76340176</v>
      </c>
      <c r="G73" s="66">
        <v>4.0839916931935422E-2</v>
      </c>
      <c r="H73" s="14"/>
    </row>
    <row r="74" spans="1:8" s="6" customFormat="1" ht="78.75" x14ac:dyDescent="0.2">
      <c r="A74" s="17" t="s">
        <v>3353</v>
      </c>
      <c r="B74" s="17" t="s">
        <v>478</v>
      </c>
      <c r="C74" s="14" t="s">
        <v>477</v>
      </c>
      <c r="D74" s="64" t="s">
        <v>476</v>
      </c>
      <c r="E74" s="65">
        <v>221000</v>
      </c>
      <c r="F74" s="66">
        <v>290173000</v>
      </c>
      <c r="G74" s="66">
        <v>0.15505840423613287</v>
      </c>
      <c r="H74" s="14"/>
    </row>
    <row r="75" spans="1:8" s="6" customFormat="1" ht="63" x14ac:dyDescent="0.2">
      <c r="A75" s="17" t="s">
        <v>3354</v>
      </c>
      <c r="B75" s="17" t="s">
        <v>59</v>
      </c>
      <c r="C75" s="14" t="s">
        <v>46</v>
      </c>
      <c r="D75" s="64" t="s">
        <v>135</v>
      </c>
      <c r="E75" s="65">
        <v>2220000</v>
      </c>
      <c r="F75" s="66">
        <v>3227880000</v>
      </c>
      <c r="G75" s="66">
        <v>1.7242302619811907</v>
      </c>
      <c r="H75" s="14"/>
    </row>
    <row r="76" spans="1:8" s="6" customFormat="1" ht="63" x14ac:dyDescent="0.2">
      <c r="A76" s="17" t="s">
        <v>3355</v>
      </c>
      <c r="B76" s="17" t="s">
        <v>69</v>
      </c>
      <c r="C76" s="14" t="s">
        <v>46</v>
      </c>
      <c r="D76" s="54" t="s">
        <v>135</v>
      </c>
      <c r="E76" s="65">
        <v>3279248</v>
      </c>
      <c r="F76" s="66">
        <v>2324986832</v>
      </c>
      <c r="G76" s="66">
        <v>1.2419512090409619</v>
      </c>
      <c r="H76" s="14"/>
    </row>
    <row r="77" spans="1:8" s="6" customFormat="1" ht="63" x14ac:dyDescent="0.2">
      <c r="A77" s="17" t="s">
        <v>3356</v>
      </c>
      <c r="B77" s="17" t="s">
        <v>58</v>
      </c>
      <c r="C77" s="14" t="s">
        <v>46</v>
      </c>
      <c r="D77" s="64" t="s">
        <v>135</v>
      </c>
      <c r="E77" s="65">
        <v>1690000</v>
      </c>
      <c r="F77" s="66">
        <v>1791400000</v>
      </c>
      <c r="G77" s="66">
        <v>0.95693659034762724</v>
      </c>
      <c r="H77" s="14"/>
    </row>
    <row r="78" spans="1:8" s="6" customFormat="1" ht="63" x14ac:dyDescent="0.2">
      <c r="A78" s="17" t="s">
        <v>3357</v>
      </c>
      <c r="B78" s="17" t="s">
        <v>57</v>
      </c>
      <c r="C78" s="14" t="s">
        <v>46</v>
      </c>
      <c r="D78" s="64" t="s">
        <v>135</v>
      </c>
      <c r="E78" s="65">
        <v>1325000</v>
      </c>
      <c r="F78" s="66">
        <v>1722500000</v>
      </c>
      <c r="G78" s="66">
        <v>0.92013375704987677</v>
      </c>
      <c r="H78" s="14"/>
    </row>
    <row r="79" spans="1:8" s="6" customFormat="1" ht="63" x14ac:dyDescent="0.2">
      <c r="A79" s="17" t="s">
        <v>3358</v>
      </c>
      <c r="B79" s="17" t="s">
        <v>183</v>
      </c>
      <c r="C79" s="14" t="s">
        <v>46</v>
      </c>
      <c r="D79" s="64" t="s">
        <v>135</v>
      </c>
      <c r="E79" s="65">
        <v>2380000</v>
      </c>
      <c r="F79" s="66">
        <v>998172000</v>
      </c>
      <c r="G79" s="66">
        <v>0.53323502501949993</v>
      </c>
      <c r="H79" s="14"/>
    </row>
    <row r="80" spans="1:8" s="6" customFormat="1" ht="63" x14ac:dyDescent="0.2">
      <c r="A80" s="17" t="s">
        <v>3359</v>
      </c>
      <c r="B80" s="17" t="s">
        <v>76</v>
      </c>
      <c r="C80" s="14" t="s">
        <v>46</v>
      </c>
      <c r="D80" s="64" t="s">
        <v>135</v>
      </c>
      <c r="E80" s="65">
        <v>1740000</v>
      </c>
      <c r="F80" s="66">
        <v>415164000</v>
      </c>
      <c r="G80" s="66">
        <v>0.22182216238880514</v>
      </c>
      <c r="H80" s="14"/>
    </row>
    <row r="81" spans="1:8" s="6" customFormat="1" ht="63" x14ac:dyDescent="0.2">
      <c r="A81" s="17" t="s">
        <v>3360</v>
      </c>
      <c r="B81" s="17" t="s">
        <v>475</v>
      </c>
      <c r="C81" s="14" t="s">
        <v>46</v>
      </c>
      <c r="D81" s="64" t="s">
        <v>135</v>
      </c>
      <c r="E81" s="65">
        <v>350000</v>
      </c>
      <c r="F81" s="66">
        <v>314562500</v>
      </c>
      <c r="G81" s="66">
        <v>0.16808601966016021</v>
      </c>
      <c r="H81" s="14"/>
    </row>
    <row r="82" spans="1:8" s="6" customFormat="1" ht="63" x14ac:dyDescent="0.2">
      <c r="A82" s="17" t="s">
        <v>3361</v>
      </c>
      <c r="B82" s="17" t="s">
        <v>474</v>
      </c>
      <c r="C82" s="14" t="s">
        <v>46</v>
      </c>
      <c r="D82" s="64" t="s">
        <v>135</v>
      </c>
      <c r="E82" s="65">
        <v>93913</v>
      </c>
      <c r="F82" s="66">
        <v>2144033.7899999991</v>
      </c>
      <c r="G82" s="66" t="s">
        <v>473</v>
      </c>
      <c r="H82" s="14"/>
    </row>
    <row r="83" spans="1:8" s="6" customFormat="1" ht="15.75" x14ac:dyDescent="0.2">
      <c r="A83" s="17" t="s">
        <v>3362</v>
      </c>
      <c r="B83" s="17" t="s">
        <v>590</v>
      </c>
      <c r="C83" s="14" t="s">
        <v>591</v>
      </c>
      <c r="D83" s="54" t="s">
        <v>592</v>
      </c>
      <c r="E83" s="65">
        <v>390000</v>
      </c>
      <c r="F83" s="66">
        <v>143481000</v>
      </c>
      <c r="G83" s="66">
        <v>7.6703088965978966E-2</v>
      </c>
      <c r="H83" s="14"/>
    </row>
    <row r="84" spans="1:8" s="6" customFormat="1" ht="15.75" x14ac:dyDescent="0.2">
      <c r="A84" s="17" t="s">
        <v>3363</v>
      </c>
      <c r="B84" s="17" t="s">
        <v>180</v>
      </c>
      <c r="C84" s="14" t="s">
        <v>48</v>
      </c>
      <c r="D84" s="64" t="s">
        <v>98</v>
      </c>
      <c r="E84" s="65">
        <v>740000</v>
      </c>
      <c r="F84" s="66">
        <v>782180000</v>
      </c>
      <c r="G84" s="66">
        <v>0.41786321704202967</v>
      </c>
      <c r="H84" s="14"/>
    </row>
    <row r="85" spans="1:8" s="6" customFormat="1" ht="31.5" x14ac:dyDescent="0.2">
      <c r="A85" s="17" t="s">
        <v>3364</v>
      </c>
      <c r="B85" s="17" t="s">
        <v>470</v>
      </c>
      <c r="C85" s="14" t="s">
        <v>48</v>
      </c>
      <c r="D85" s="64" t="s">
        <v>98</v>
      </c>
      <c r="E85" s="65">
        <v>163000</v>
      </c>
      <c r="F85" s="66">
        <v>302756200</v>
      </c>
      <c r="G85" s="66">
        <v>0.16177970194226135</v>
      </c>
      <c r="H85" s="14"/>
    </row>
    <row r="86" spans="1:8" s="6" customFormat="1" ht="15.75" x14ac:dyDescent="0.2">
      <c r="A86" s="17" t="s">
        <v>3365</v>
      </c>
      <c r="B86" s="17" t="s">
        <v>468</v>
      </c>
      <c r="C86" s="14" t="s">
        <v>48</v>
      </c>
      <c r="D86" s="54" t="s">
        <v>98</v>
      </c>
      <c r="E86" s="65">
        <v>340000</v>
      </c>
      <c r="F86" s="66">
        <v>109922000</v>
      </c>
      <c r="G86" s="66">
        <v>5.8777598651912122E-2</v>
      </c>
      <c r="H86" s="14"/>
    </row>
    <row r="87" spans="1:8" s="6" customFormat="1" ht="31.5" x14ac:dyDescent="0.2">
      <c r="A87" s="17" t="s">
        <v>3993</v>
      </c>
      <c r="B87" s="17" t="s">
        <v>466</v>
      </c>
      <c r="C87" s="14" t="s">
        <v>48</v>
      </c>
      <c r="D87" s="54" t="s">
        <v>98</v>
      </c>
      <c r="E87" s="65">
        <v>21500</v>
      </c>
      <c r="F87" s="66">
        <v>13862125</v>
      </c>
      <c r="G87" s="66">
        <v>7.4673582131930668E-3</v>
      </c>
      <c r="H87" s="14"/>
    </row>
    <row r="88" spans="1:8" s="6" customFormat="1" ht="31.5" x14ac:dyDescent="0.2">
      <c r="A88" s="17" t="s">
        <v>3994</v>
      </c>
      <c r="B88" s="17" t="s">
        <v>75</v>
      </c>
      <c r="C88" s="14" t="s">
        <v>74</v>
      </c>
      <c r="D88" s="54" t="s">
        <v>136</v>
      </c>
      <c r="E88" s="65">
        <v>271000</v>
      </c>
      <c r="F88" s="66">
        <v>471675500</v>
      </c>
      <c r="G88" s="66">
        <v>0.25200769669803336</v>
      </c>
      <c r="H88" s="14"/>
    </row>
    <row r="89" spans="1:8" s="6" customFormat="1" ht="15.75" x14ac:dyDescent="0.2">
      <c r="A89" s="17" t="s">
        <v>3995</v>
      </c>
      <c r="B89" s="17" t="s">
        <v>463</v>
      </c>
      <c r="C89" s="14" t="s">
        <v>74</v>
      </c>
      <c r="D89" s="54" t="s">
        <v>136</v>
      </c>
      <c r="E89" s="65">
        <v>561000</v>
      </c>
      <c r="F89" s="66">
        <v>304819350</v>
      </c>
      <c r="G89" s="66">
        <v>0.16288173046937679</v>
      </c>
      <c r="H89" s="14"/>
    </row>
    <row r="90" spans="1:8" s="6" customFormat="1" ht="31.5" x14ac:dyDescent="0.2">
      <c r="A90" s="17" t="s">
        <v>2688</v>
      </c>
      <c r="B90" s="17" t="s">
        <v>461</v>
      </c>
      <c r="C90" s="14" t="s">
        <v>460</v>
      </c>
      <c r="D90" s="54" t="s">
        <v>459</v>
      </c>
      <c r="E90" s="65">
        <v>185000</v>
      </c>
      <c r="F90" s="66">
        <v>289876500</v>
      </c>
      <c r="G90" s="66">
        <v>0.15490002919879203</v>
      </c>
      <c r="H90" s="14"/>
    </row>
    <row r="91" spans="1:8" s="6" customFormat="1" ht="15.75" x14ac:dyDescent="0.2">
      <c r="A91" s="17" t="s">
        <v>2689</v>
      </c>
      <c r="B91" s="17" t="s">
        <v>93</v>
      </c>
      <c r="C91" s="14" t="s">
        <v>143</v>
      </c>
      <c r="D91" s="54" t="s">
        <v>144</v>
      </c>
      <c r="E91" s="65">
        <v>473000</v>
      </c>
      <c r="F91" s="66">
        <v>492913300</v>
      </c>
      <c r="G91" s="66">
        <v>0.26335183621923747</v>
      </c>
      <c r="H91" s="14"/>
    </row>
    <row r="92" spans="1:8" s="6" customFormat="1" ht="15.75" x14ac:dyDescent="0.2">
      <c r="A92" s="17"/>
      <c r="B92" s="17"/>
      <c r="C92" s="14"/>
      <c r="D92" s="54"/>
      <c r="E92" s="18"/>
      <c r="F92" s="19"/>
      <c r="G92" s="19"/>
      <c r="H92" s="13"/>
    </row>
    <row r="93" spans="1:8" s="6" customFormat="1" ht="15.75" x14ac:dyDescent="0.2">
      <c r="A93" s="10" t="s">
        <v>16</v>
      </c>
      <c r="B93" s="10"/>
      <c r="C93" s="11"/>
      <c r="D93" s="55"/>
      <c r="E93" s="12"/>
      <c r="F93" s="13"/>
      <c r="G93" s="21"/>
      <c r="H93" s="14"/>
    </row>
    <row r="94" spans="1:8" s="6" customFormat="1" ht="15.75" x14ac:dyDescent="0.2">
      <c r="A94" s="15" t="s">
        <v>5</v>
      </c>
      <c r="B94" s="15"/>
      <c r="C94" s="8"/>
      <c r="D94" s="53"/>
      <c r="E94" s="16"/>
      <c r="F94" s="13"/>
      <c r="G94" s="21"/>
      <c r="H94" s="14"/>
    </row>
    <row r="95" spans="1:8" s="6" customFormat="1" ht="15.75" x14ac:dyDescent="0.2">
      <c r="A95" s="17" t="s">
        <v>594</v>
      </c>
      <c r="B95" s="17" t="s">
        <v>426</v>
      </c>
      <c r="C95" s="14"/>
      <c r="D95" s="64"/>
      <c r="E95" s="65">
        <v>39900000</v>
      </c>
      <c r="F95" s="66">
        <v>4146902760</v>
      </c>
      <c r="G95" s="66">
        <v>2.2152089655067173</v>
      </c>
      <c r="H95" s="14"/>
    </row>
    <row r="96" spans="1:8" s="6" customFormat="1" ht="15.75" x14ac:dyDescent="0.2">
      <c r="A96" s="17" t="s">
        <v>595</v>
      </c>
      <c r="B96" s="17" t="s">
        <v>456</v>
      </c>
      <c r="C96" s="14"/>
      <c r="D96" s="64"/>
      <c r="E96" s="65">
        <v>42600000</v>
      </c>
      <c r="F96" s="66">
        <v>4127066700</v>
      </c>
      <c r="G96" s="66">
        <v>2.2046135633374262</v>
      </c>
      <c r="H96" s="14"/>
    </row>
    <row r="97" spans="1:8" s="6" customFormat="1" ht="15.75" x14ac:dyDescent="0.2">
      <c r="A97" s="17" t="s">
        <v>1913</v>
      </c>
      <c r="B97" s="17" t="s">
        <v>425</v>
      </c>
      <c r="C97" s="14"/>
      <c r="D97" s="64"/>
      <c r="E97" s="65">
        <v>37000000</v>
      </c>
      <c r="F97" s="66">
        <v>3817652600</v>
      </c>
      <c r="G97" s="66">
        <v>2.0393404785439069</v>
      </c>
      <c r="H97" s="14"/>
    </row>
    <row r="98" spans="1:8" s="6" customFormat="1" ht="15.75" x14ac:dyDescent="0.2">
      <c r="A98" s="17" t="s">
        <v>1469</v>
      </c>
      <c r="B98" s="17" t="s">
        <v>452</v>
      </c>
      <c r="C98" s="14"/>
      <c r="D98" s="64"/>
      <c r="E98" s="65">
        <v>32020900</v>
      </c>
      <c r="F98" s="66">
        <v>3336677044.79</v>
      </c>
      <c r="G98" s="66">
        <v>1.7824280956892395</v>
      </c>
      <c r="H98" s="14"/>
    </row>
    <row r="99" spans="1:8" s="6" customFormat="1" ht="15.75" x14ac:dyDescent="0.2">
      <c r="A99" s="17" t="s">
        <v>1914</v>
      </c>
      <c r="B99" s="17" t="s">
        <v>443</v>
      </c>
      <c r="C99" s="14"/>
      <c r="D99" s="64"/>
      <c r="E99" s="65">
        <v>28600000</v>
      </c>
      <c r="F99" s="66">
        <v>2904026840</v>
      </c>
      <c r="G99" s="66">
        <v>1.5513286274290952</v>
      </c>
      <c r="H99" s="14"/>
    </row>
    <row r="100" spans="1:8" s="6" customFormat="1" ht="15.75" x14ac:dyDescent="0.2">
      <c r="A100" s="17" t="s">
        <v>1470</v>
      </c>
      <c r="B100" s="17" t="s">
        <v>415</v>
      </c>
      <c r="C100" s="14"/>
      <c r="D100" s="54"/>
      <c r="E100" s="65">
        <v>27526300</v>
      </c>
      <c r="F100" s="66">
        <v>2698934446.5900002</v>
      </c>
      <c r="G100" s="66">
        <v>1.4417788282229287</v>
      </c>
      <c r="H100" s="14"/>
    </row>
    <row r="101" spans="1:8" s="6" customFormat="1" ht="15.75" x14ac:dyDescent="0.2">
      <c r="A101" s="17" t="s">
        <v>1471</v>
      </c>
      <c r="B101" s="17" t="s">
        <v>454</v>
      </c>
      <c r="C101" s="14"/>
      <c r="D101" s="64"/>
      <c r="E101" s="65">
        <v>28050000</v>
      </c>
      <c r="F101" s="66">
        <v>2695907940</v>
      </c>
      <c r="G101" s="66">
        <v>1.4401622241952607</v>
      </c>
      <c r="H101" s="14"/>
    </row>
    <row r="102" spans="1:8" s="6" customFormat="1" ht="15.75" x14ac:dyDescent="0.2">
      <c r="A102" s="17" t="s">
        <v>5667</v>
      </c>
      <c r="B102" s="17" t="s">
        <v>201</v>
      </c>
      <c r="C102" s="14"/>
      <c r="D102" s="64"/>
      <c r="E102" s="65">
        <v>27800000</v>
      </c>
      <c r="F102" s="66">
        <v>2523697900</v>
      </c>
      <c r="G102" s="66">
        <v>1.3481764855259004</v>
      </c>
      <c r="H102" s="14"/>
    </row>
    <row r="103" spans="1:8" s="6" customFormat="1" ht="15.75" x14ac:dyDescent="0.2">
      <c r="A103" s="17" t="s">
        <v>2505</v>
      </c>
      <c r="B103" s="17" t="s">
        <v>427</v>
      </c>
      <c r="C103" s="14"/>
      <c r="D103" s="64"/>
      <c r="E103" s="65">
        <v>25461500</v>
      </c>
      <c r="F103" s="66">
        <v>2444584076.5</v>
      </c>
      <c r="G103" s="66">
        <v>1.3059179534820957</v>
      </c>
      <c r="H103" s="14"/>
    </row>
    <row r="104" spans="1:8" s="6" customFormat="1" ht="15.75" x14ac:dyDescent="0.2">
      <c r="A104" s="17" t="s">
        <v>5668</v>
      </c>
      <c r="B104" s="17" t="s">
        <v>445</v>
      </c>
      <c r="C104" s="14"/>
      <c r="D104" s="64"/>
      <c r="E104" s="65">
        <v>24100000</v>
      </c>
      <c r="F104" s="66">
        <v>2443732770</v>
      </c>
      <c r="G104" s="66">
        <v>1.3054632293717212</v>
      </c>
      <c r="H104" s="14"/>
    </row>
    <row r="105" spans="1:8" s="6" customFormat="1" ht="15.75" x14ac:dyDescent="0.2">
      <c r="A105" s="17" t="s">
        <v>5669</v>
      </c>
      <c r="B105" s="17" t="s">
        <v>421</v>
      </c>
      <c r="C105" s="14"/>
      <c r="D105" s="64"/>
      <c r="E105" s="65">
        <v>23597900</v>
      </c>
      <c r="F105" s="66">
        <v>2139855212.2099998</v>
      </c>
      <c r="G105" s="66">
        <v>1.143147480427267</v>
      </c>
      <c r="H105" s="14"/>
    </row>
    <row r="106" spans="1:8" s="6" customFormat="1" ht="15.75" x14ac:dyDescent="0.2">
      <c r="A106" s="17" t="s">
        <v>5670</v>
      </c>
      <c r="B106" s="17" t="s">
        <v>448</v>
      </c>
      <c r="C106" s="14"/>
      <c r="D106" s="64"/>
      <c r="E106" s="65">
        <v>19000000</v>
      </c>
      <c r="F106" s="66">
        <v>1809381400</v>
      </c>
      <c r="G106" s="66">
        <v>0.96662538144269949</v>
      </c>
      <c r="H106" s="14"/>
    </row>
    <row r="107" spans="1:8" s="6" customFormat="1" ht="15.75" x14ac:dyDescent="0.2">
      <c r="A107" s="17" t="s">
        <v>5671</v>
      </c>
      <c r="B107" s="17" t="s">
        <v>434</v>
      </c>
      <c r="C107" s="14"/>
      <c r="D107" s="64"/>
      <c r="E107" s="65">
        <v>18100000</v>
      </c>
      <c r="F107" s="66">
        <v>1732635170</v>
      </c>
      <c r="G107" s="66">
        <v>0.92563149597215078</v>
      </c>
      <c r="H107" s="14"/>
    </row>
    <row r="108" spans="1:8" s="6" customFormat="1" ht="15.75" x14ac:dyDescent="0.2">
      <c r="A108" s="17" t="s">
        <v>5672</v>
      </c>
      <c r="B108" s="17" t="s">
        <v>451</v>
      </c>
      <c r="C108" s="14"/>
      <c r="D108" s="64"/>
      <c r="E108" s="65">
        <v>16850000</v>
      </c>
      <c r="F108" s="66">
        <v>1689672505</v>
      </c>
      <c r="G108" s="66">
        <v>0.90268305187894182</v>
      </c>
      <c r="H108" s="14"/>
    </row>
    <row r="109" spans="1:8" s="6" customFormat="1" ht="15.75" x14ac:dyDescent="0.2">
      <c r="A109" s="17" t="s">
        <v>5673</v>
      </c>
      <c r="B109" s="17" t="s">
        <v>441</v>
      </c>
      <c r="C109" s="14"/>
      <c r="D109" s="64"/>
      <c r="E109" s="65">
        <v>16500000</v>
      </c>
      <c r="F109" s="66">
        <v>1609845600</v>
      </c>
      <c r="G109" s="66">
        <v>0.8600436284044809</v>
      </c>
      <c r="H109" s="14"/>
    </row>
    <row r="110" spans="1:8" s="6" customFormat="1" ht="15.75" x14ac:dyDescent="0.2">
      <c r="A110" s="17" t="s">
        <v>2276</v>
      </c>
      <c r="B110" s="17" t="s">
        <v>429</v>
      </c>
      <c r="C110" s="14"/>
      <c r="D110" s="64"/>
      <c r="E110" s="65">
        <v>16500000</v>
      </c>
      <c r="F110" s="66">
        <v>1484773950</v>
      </c>
      <c r="G110" s="66">
        <v>0.79323679117335488</v>
      </c>
      <c r="H110" s="14"/>
    </row>
    <row r="111" spans="1:8" s="6" customFormat="1" ht="15.75" x14ac:dyDescent="0.2">
      <c r="A111" s="17" t="s">
        <v>1476</v>
      </c>
      <c r="B111" s="17" t="s">
        <v>416</v>
      </c>
      <c r="C111" s="14"/>
      <c r="D111" s="54"/>
      <c r="E111" s="65">
        <v>13950000</v>
      </c>
      <c r="F111" s="66">
        <v>1379074680</v>
      </c>
      <c r="G111" s="66">
        <v>0.73677768212395123</v>
      </c>
      <c r="H111" s="14"/>
    </row>
    <row r="112" spans="1:8" s="6" customFormat="1" ht="15.75" x14ac:dyDescent="0.2">
      <c r="A112" s="17" t="s">
        <v>3082</v>
      </c>
      <c r="B112" s="17" t="s">
        <v>404</v>
      </c>
      <c r="C112" s="14"/>
      <c r="D112" s="54"/>
      <c r="E112" s="65">
        <v>13662400</v>
      </c>
      <c r="F112" s="66">
        <v>1344046797.4399998</v>
      </c>
      <c r="G112" s="66">
        <v>0.71806759035865564</v>
      </c>
      <c r="H112" s="14"/>
    </row>
    <row r="113" spans="1:8" s="6" customFormat="1" ht="15.75" x14ac:dyDescent="0.2">
      <c r="A113" s="17" t="s">
        <v>3083</v>
      </c>
      <c r="B113" s="17" t="s">
        <v>1475</v>
      </c>
      <c r="C113" s="14"/>
      <c r="D113" s="54"/>
      <c r="E113" s="65">
        <v>13075000</v>
      </c>
      <c r="F113" s="66">
        <v>1336383982.5</v>
      </c>
      <c r="G113" s="66">
        <v>0.71397450906942017</v>
      </c>
      <c r="H113" s="14"/>
    </row>
    <row r="114" spans="1:8" s="6" customFormat="1" ht="15.75" x14ac:dyDescent="0.2">
      <c r="A114" s="17" t="s">
        <v>5674</v>
      </c>
      <c r="B114" s="17" t="s">
        <v>614</v>
      </c>
      <c r="C114" s="14"/>
      <c r="D114" s="64"/>
      <c r="E114" s="65">
        <v>12400000</v>
      </c>
      <c r="F114" s="66">
        <v>1193744280</v>
      </c>
      <c r="G114" s="66">
        <v>0.63778372252735616</v>
      </c>
      <c r="H114" s="14"/>
    </row>
    <row r="115" spans="1:8" s="6" customFormat="1" ht="15.75" x14ac:dyDescent="0.2">
      <c r="A115" s="17" t="s">
        <v>5675</v>
      </c>
      <c r="B115" s="17" t="s">
        <v>450</v>
      </c>
      <c r="C115" s="14"/>
      <c r="D115" s="64"/>
      <c r="E115" s="65">
        <v>10336600</v>
      </c>
      <c r="F115" s="66">
        <v>1113876150.6400001</v>
      </c>
      <c r="G115" s="66">
        <v>0.59512227912185189</v>
      </c>
      <c r="H115" s="14"/>
    </row>
    <row r="116" spans="1:8" s="6" customFormat="1" ht="15.75" x14ac:dyDescent="0.2">
      <c r="A116" s="17" t="s">
        <v>5676</v>
      </c>
      <c r="B116" s="17" t="s">
        <v>566</v>
      </c>
      <c r="C116" s="14"/>
      <c r="D116" s="64"/>
      <c r="E116" s="65">
        <v>11000000</v>
      </c>
      <c r="F116" s="66">
        <v>1110073800</v>
      </c>
      <c r="G116" s="66">
        <v>0.5930912591400882</v>
      </c>
      <c r="H116" s="14"/>
    </row>
    <row r="117" spans="1:8" s="6" customFormat="1" ht="15.75" x14ac:dyDescent="0.2">
      <c r="A117" s="17" t="s">
        <v>5677</v>
      </c>
      <c r="B117" s="17" t="s">
        <v>436</v>
      </c>
      <c r="C117" s="14"/>
      <c r="D117" s="64"/>
      <c r="E117" s="65">
        <v>8464000</v>
      </c>
      <c r="F117" s="66">
        <v>911584649.60000002</v>
      </c>
      <c r="G117" s="66">
        <v>0.48706857244076579</v>
      </c>
      <c r="H117" s="14"/>
    </row>
    <row r="118" spans="1:8" s="6" customFormat="1" ht="15.75" x14ac:dyDescent="0.2">
      <c r="A118" s="17" t="s">
        <v>5678</v>
      </c>
      <c r="B118" s="17" t="s">
        <v>605</v>
      </c>
      <c r="C118" s="14"/>
      <c r="D118" s="64"/>
      <c r="E118" s="65">
        <v>9000000</v>
      </c>
      <c r="F118" s="66">
        <v>849944700</v>
      </c>
      <c r="G118" s="66">
        <v>0.45414368434772462</v>
      </c>
      <c r="H118" s="14"/>
    </row>
    <row r="119" spans="1:8" s="6" customFormat="1" ht="15.75" x14ac:dyDescent="0.2">
      <c r="A119" s="17" t="s">
        <v>5679</v>
      </c>
      <c r="B119" s="17" t="s">
        <v>438</v>
      </c>
      <c r="C119" s="14"/>
      <c r="D119" s="64"/>
      <c r="E119" s="65">
        <v>9450000</v>
      </c>
      <c r="F119" s="66">
        <v>843386985</v>
      </c>
      <c r="G119" s="66">
        <v>0.45064089056021867</v>
      </c>
      <c r="H119" s="14"/>
    </row>
    <row r="120" spans="1:8" s="6" customFormat="1" ht="15.75" x14ac:dyDescent="0.2">
      <c r="A120" s="17" t="s">
        <v>3084</v>
      </c>
      <c r="B120" s="17" t="s">
        <v>430</v>
      </c>
      <c r="C120" s="14"/>
      <c r="D120" s="64"/>
      <c r="E120" s="65">
        <v>7144000</v>
      </c>
      <c r="F120" s="66">
        <v>743934010.39999998</v>
      </c>
      <c r="G120" s="66">
        <v>0.39751823097866273</v>
      </c>
      <c r="H120" s="14"/>
    </row>
    <row r="121" spans="1:8" s="6" customFormat="1" ht="15.75" x14ac:dyDescent="0.2">
      <c r="A121" s="17" t="s">
        <v>5680</v>
      </c>
      <c r="B121" s="17" t="s">
        <v>405</v>
      </c>
      <c r="C121" s="14"/>
      <c r="D121" s="64"/>
      <c r="E121" s="65">
        <v>5300000</v>
      </c>
      <c r="F121" s="66">
        <v>550315960</v>
      </c>
      <c r="G121" s="66">
        <v>0.29409743515418318</v>
      </c>
      <c r="H121" s="14"/>
    </row>
    <row r="122" spans="1:8" s="6" customFormat="1" ht="15.75" x14ac:dyDescent="0.2">
      <c r="A122" s="17" t="s">
        <v>5681</v>
      </c>
      <c r="B122" s="17" t="s">
        <v>1482</v>
      </c>
      <c r="C122" s="14"/>
      <c r="D122" s="54"/>
      <c r="E122" s="65">
        <v>5200000</v>
      </c>
      <c r="F122" s="66">
        <v>530391160</v>
      </c>
      <c r="G122" s="66">
        <v>0.28345463264487963</v>
      </c>
      <c r="H122" s="14"/>
    </row>
    <row r="123" spans="1:8" s="6" customFormat="1" ht="15.75" x14ac:dyDescent="0.2">
      <c r="A123" s="17" t="s">
        <v>5682</v>
      </c>
      <c r="B123" s="17" t="s">
        <v>418</v>
      </c>
      <c r="C123" s="14"/>
      <c r="D123" s="64"/>
      <c r="E123" s="65">
        <v>6205000</v>
      </c>
      <c r="F123" s="66">
        <v>460809361</v>
      </c>
      <c r="G123" s="66">
        <v>0.24628761741767241</v>
      </c>
      <c r="H123" s="14"/>
    </row>
    <row r="124" spans="1:8" s="6" customFormat="1" ht="15.75" x14ac:dyDescent="0.2">
      <c r="A124" s="17" t="s">
        <v>5683</v>
      </c>
      <c r="B124" s="17" t="s">
        <v>409</v>
      </c>
      <c r="C124" s="14"/>
      <c r="D124" s="64"/>
      <c r="E124" s="65">
        <v>4052000</v>
      </c>
      <c r="F124" s="66">
        <v>426071041.60000002</v>
      </c>
      <c r="G124" s="66">
        <v>0.22773219538687112</v>
      </c>
      <c r="H124" s="14"/>
    </row>
    <row r="125" spans="1:8" s="6" customFormat="1" ht="15.75" x14ac:dyDescent="0.2">
      <c r="A125" s="17" t="s">
        <v>3030</v>
      </c>
      <c r="B125" s="17" t="s">
        <v>156</v>
      </c>
      <c r="C125" s="14"/>
      <c r="D125" s="64"/>
      <c r="E125" s="65">
        <v>4159000</v>
      </c>
      <c r="F125" s="66">
        <v>424229229.30000001</v>
      </c>
      <c r="G125" s="66">
        <v>0.22674839406549743</v>
      </c>
      <c r="H125" s="14"/>
    </row>
    <row r="126" spans="1:8" s="6" customFormat="1" ht="15.75" x14ac:dyDescent="0.2">
      <c r="A126" s="17" t="s">
        <v>5422</v>
      </c>
      <c r="B126" s="17" t="s">
        <v>620</v>
      </c>
      <c r="C126" s="14"/>
      <c r="D126" s="64"/>
      <c r="E126" s="65">
        <v>5075000</v>
      </c>
      <c r="F126" s="66">
        <v>390705980</v>
      </c>
      <c r="G126" s="66">
        <v>0.2088419999350645</v>
      </c>
      <c r="H126" s="14"/>
    </row>
    <row r="127" spans="1:8" s="6" customFormat="1" ht="15.75" x14ac:dyDescent="0.2">
      <c r="A127" s="17" t="s">
        <v>1979</v>
      </c>
      <c r="B127" s="17" t="s">
        <v>435</v>
      </c>
      <c r="C127" s="14"/>
      <c r="D127" s="64"/>
      <c r="E127" s="65">
        <v>4000000</v>
      </c>
      <c r="F127" s="66">
        <v>387780800</v>
      </c>
      <c r="G127" s="66">
        <v>0.20727951935587854</v>
      </c>
      <c r="H127" s="14"/>
    </row>
    <row r="128" spans="1:8" s="6" customFormat="1" ht="15.75" x14ac:dyDescent="0.2">
      <c r="A128" s="17" t="s">
        <v>2694</v>
      </c>
      <c r="B128" s="17" t="s">
        <v>408</v>
      </c>
      <c r="C128" s="14"/>
      <c r="D128" s="64"/>
      <c r="E128" s="65">
        <v>3455000</v>
      </c>
      <c r="F128" s="66">
        <v>355303908</v>
      </c>
      <c r="G128" s="66">
        <v>0.18993203543272844</v>
      </c>
      <c r="H128" s="14"/>
    </row>
    <row r="129" spans="1:8" s="6" customFormat="1" ht="15.75" x14ac:dyDescent="0.2">
      <c r="A129" s="17" t="s">
        <v>5684</v>
      </c>
      <c r="B129" s="17" t="s">
        <v>428</v>
      </c>
      <c r="C129" s="14"/>
      <c r="D129" s="64"/>
      <c r="E129" s="65">
        <v>3025000</v>
      </c>
      <c r="F129" s="66">
        <v>327183395</v>
      </c>
      <c r="G129" s="66">
        <v>0.17491150492204305</v>
      </c>
      <c r="H129" s="14"/>
    </row>
    <row r="130" spans="1:8" s="6" customFormat="1" ht="15.75" x14ac:dyDescent="0.2">
      <c r="A130" s="17" t="s">
        <v>3047</v>
      </c>
      <c r="B130" s="17" t="s">
        <v>412</v>
      </c>
      <c r="C130" s="14"/>
      <c r="D130" s="64"/>
      <c r="E130" s="65">
        <v>3100000</v>
      </c>
      <c r="F130" s="66">
        <v>322214620</v>
      </c>
      <c r="G130" s="66">
        <v>0.17225744109012678</v>
      </c>
      <c r="H130" s="14"/>
    </row>
    <row r="131" spans="1:8" s="6" customFormat="1" ht="15.75" x14ac:dyDescent="0.2">
      <c r="A131" s="17" t="s">
        <v>5685</v>
      </c>
      <c r="B131" s="17" t="s">
        <v>1479</v>
      </c>
      <c r="C131" s="14"/>
      <c r="D131" s="64"/>
      <c r="E131" s="65">
        <v>3000000</v>
      </c>
      <c r="F131" s="66">
        <v>308401200</v>
      </c>
      <c r="G131" s="66">
        <v>0.16487902318690745</v>
      </c>
      <c r="H131" s="14"/>
    </row>
    <row r="132" spans="1:8" s="6" customFormat="1" ht="15.75" x14ac:dyDescent="0.2">
      <c r="A132" s="17" t="s">
        <v>5686</v>
      </c>
      <c r="B132" s="17" t="s">
        <v>1477</v>
      </c>
      <c r="C132" s="14"/>
      <c r="D132" s="64"/>
      <c r="E132" s="65">
        <v>3000000</v>
      </c>
      <c r="F132" s="66">
        <v>298574700</v>
      </c>
      <c r="G132" s="66">
        <v>0.15963021271665573</v>
      </c>
      <c r="H132" s="14"/>
    </row>
    <row r="133" spans="1:8" s="6" customFormat="1" ht="15.75" x14ac:dyDescent="0.2">
      <c r="A133" s="17" t="s">
        <v>5687</v>
      </c>
      <c r="B133" s="17" t="s">
        <v>432</v>
      </c>
      <c r="C133" s="14"/>
      <c r="D133" s="64"/>
      <c r="E133" s="65">
        <v>2735000</v>
      </c>
      <c r="F133" s="66">
        <v>276255512.5</v>
      </c>
      <c r="G133" s="66">
        <v>0.14770845165854635</v>
      </c>
      <c r="H133" s="14"/>
    </row>
    <row r="134" spans="1:8" s="6" customFormat="1" ht="15.75" x14ac:dyDescent="0.2">
      <c r="A134" s="17" t="s">
        <v>2611</v>
      </c>
      <c r="B134" s="17" t="s">
        <v>424</v>
      </c>
      <c r="C134" s="14"/>
      <c r="D134" s="64"/>
      <c r="E134" s="65">
        <v>2500000</v>
      </c>
      <c r="F134" s="66">
        <v>255923250</v>
      </c>
      <c r="G134" s="66">
        <v>0.13684800365631702</v>
      </c>
      <c r="H134" s="14"/>
    </row>
    <row r="135" spans="1:8" s="6" customFormat="1" ht="15.75" x14ac:dyDescent="0.2">
      <c r="A135" s="17" t="s">
        <v>2612</v>
      </c>
      <c r="B135" s="17" t="s">
        <v>608</v>
      </c>
      <c r="C135" s="14"/>
      <c r="D135" s="64"/>
      <c r="E135" s="65">
        <v>2500000</v>
      </c>
      <c r="F135" s="66">
        <v>254579250</v>
      </c>
      <c r="G135" s="66">
        <v>0.13613010804017511</v>
      </c>
      <c r="H135" s="14"/>
    </row>
    <row r="136" spans="1:8" s="6" customFormat="1" ht="15.75" x14ac:dyDescent="0.2">
      <c r="A136" s="17" t="s">
        <v>1980</v>
      </c>
      <c r="B136" s="17" t="s">
        <v>625</v>
      </c>
      <c r="C136" s="14"/>
      <c r="D136" s="64"/>
      <c r="E136" s="65">
        <v>3988000</v>
      </c>
      <c r="F136" s="66">
        <v>254394918.80000001</v>
      </c>
      <c r="G136" s="66">
        <v>0.13603164780178362</v>
      </c>
      <c r="H136" s="14"/>
    </row>
    <row r="137" spans="1:8" s="6" customFormat="1" ht="15.75" x14ac:dyDescent="0.2">
      <c r="A137" s="17" t="s">
        <v>1981</v>
      </c>
      <c r="B137" s="17" t="s">
        <v>410</v>
      </c>
      <c r="C137" s="14"/>
      <c r="D137" s="64"/>
      <c r="E137" s="65">
        <v>2400000</v>
      </c>
      <c r="F137" s="66">
        <v>243647520</v>
      </c>
      <c r="G137" s="66">
        <v>0.13029094059683669</v>
      </c>
      <c r="H137" s="14"/>
    </row>
    <row r="138" spans="1:8" s="6" customFormat="1" ht="15.75" x14ac:dyDescent="0.2">
      <c r="A138" s="17" t="s">
        <v>2613</v>
      </c>
      <c r="B138" s="17" t="s">
        <v>627</v>
      </c>
      <c r="C138" s="14"/>
      <c r="D138" s="64"/>
      <c r="E138" s="65">
        <v>3139000</v>
      </c>
      <c r="F138" s="66">
        <v>232800482.09999999</v>
      </c>
      <c r="G138" s="66">
        <v>0.12449701131370054</v>
      </c>
      <c r="H138" s="14"/>
    </row>
    <row r="139" spans="1:8" s="6" customFormat="1" ht="15.75" x14ac:dyDescent="0.2">
      <c r="A139" s="17" t="s">
        <v>2614</v>
      </c>
      <c r="B139" s="17" t="s">
        <v>401</v>
      </c>
      <c r="C139" s="14"/>
      <c r="D139" s="64"/>
      <c r="E139" s="65">
        <v>2215000</v>
      </c>
      <c r="F139" s="66">
        <v>229243861.5</v>
      </c>
      <c r="G139" s="66">
        <v>0.12259724767008452</v>
      </c>
      <c r="H139" s="14"/>
    </row>
    <row r="140" spans="1:8" s="6" customFormat="1" ht="15.75" x14ac:dyDescent="0.2">
      <c r="A140" s="17" t="s">
        <v>1982</v>
      </c>
      <c r="B140" s="17" t="s">
        <v>606</v>
      </c>
      <c r="C140" s="14"/>
      <c r="D140" s="54"/>
      <c r="E140" s="65">
        <v>2000000</v>
      </c>
      <c r="F140" s="66">
        <v>211695600</v>
      </c>
      <c r="G140" s="66">
        <v>0.11322386969258333</v>
      </c>
      <c r="H140" s="14"/>
    </row>
    <row r="141" spans="1:8" s="6" customFormat="1" ht="15.75" x14ac:dyDescent="0.2">
      <c r="A141" s="17" t="s">
        <v>1983</v>
      </c>
      <c r="B141" s="17" t="s">
        <v>417</v>
      </c>
      <c r="C141" s="14"/>
      <c r="D141" s="64"/>
      <c r="E141" s="65">
        <v>2007000</v>
      </c>
      <c r="F141" s="66">
        <v>207232383.59999999</v>
      </c>
      <c r="G141" s="66">
        <v>0.11083984924060965</v>
      </c>
      <c r="H141" s="14"/>
    </row>
    <row r="142" spans="1:8" s="6" customFormat="1" ht="15.75" x14ac:dyDescent="0.2">
      <c r="A142" s="17" t="s">
        <v>1984</v>
      </c>
      <c r="B142" s="17" t="s">
        <v>645</v>
      </c>
      <c r="C142" s="14"/>
      <c r="D142" s="64"/>
      <c r="E142" s="65">
        <v>2000000</v>
      </c>
      <c r="F142" s="66">
        <v>199983600</v>
      </c>
      <c r="G142" s="66">
        <v>0.10696792218048966</v>
      </c>
      <c r="H142" s="14"/>
    </row>
    <row r="143" spans="1:8" s="6" customFormat="1" ht="15.75" x14ac:dyDescent="0.2">
      <c r="A143" s="17" t="s">
        <v>1985</v>
      </c>
      <c r="B143" s="17" t="s">
        <v>411</v>
      </c>
      <c r="C143" s="14"/>
      <c r="D143" s="64"/>
      <c r="E143" s="65">
        <v>2050000</v>
      </c>
      <c r="F143" s="66">
        <v>198189900</v>
      </c>
      <c r="G143" s="66">
        <v>0.10600981997314315</v>
      </c>
      <c r="H143" s="14"/>
    </row>
    <row r="144" spans="1:8" s="6" customFormat="1" ht="15.75" x14ac:dyDescent="0.2">
      <c r="A144" s="17" t="s">
        <v>1986</v>
      </c>
      <c r="B144" s="17" t="s">
        <v>641</v>
      </c>
      <c r="C144" s="14"/>
      <c r="D144" s="64"/>
      <c r="E144" s="65">
        <v>2500000</v>
      </c>
      <c r="F144" s="66">
        <v>195560500</v>
      </c>
      <c r="G144" s="66">
        <v>0.10460532984436079</v>
      </c>
      <c r="H144" s="14"/>
    </row>
    <row r="145" spans="1:8" s="6" customFormat="1" ht="15.75" x14ac:dyDescent="0.2">
      <c r="A145" s="17" t="s">
        <v>1987</v>
      </c>
      <c r="B145" s="17" t="s">
        <v>413</v>
      </c>
      <c r="C145" s="14"/>
      <c r="D145" s="64"/>
      <c r="E145" s="65">
        <v>1951400</v>
      </c>
      <c r="F145" s="66">
        <v>184310120.28</v>
      </c>
      <c r="G145" s="66">
        <v>9.8595956123438411E-2</v>
      </c>
      <c r="H145" s="14"/>
    </row>
    <row r="146" spans="1:8" s="6" customFormat="1" ht="15.75" x14ac:dyDescent="0.2">
      <c r="A146" s="17" t="s">
        <v>1988</v>
      </c>
      <c r="B146" s="17" t="s">
        <v>1916</v>
      </c>
      <c r="C146" s="14"/>
      <c r="D146" s="64"/>
      <c r="E146" s="65">
        <v>1690000</v>
      </c>
      <c r="F146" s="66">
        <v>123724224</v>
      </c>
      <c r="G146" s="66">
        <v>6.6234089055403039E-2</v>
      </c>
      <c r="H146" s="14"/>
    </row>
    <row r="147" spans="1:8" s="6" customFormat="1" ht="15.75" x14ac:dyDescent="0.2">
      <c r="A147" s="17" t="s">
        <v>1989</v>
      </c>
      <c r="B147" s="17" t="s">
        <v>422</v>
      </c>
      <c r="C147" s="14"/>
      <c r="D147" s="64"/>
      <c r="E147" s="65">
        <v>1500000</v>
      </c>
      <c r="F147" s="66">
        <v>113341200</v>
      </c>
      <c r="G147" s="66">
        <v>6.0688012112027991E-2</v>
      </c>
      <c r="H147" s="14"/>
    </row>
    <row r="148" spans="1:8" s="6" customFormat="1" ht="15.75" x14ac:dyDescent="0.2">
      <c r="A148" s="17" t="s">
        <v>1990</v>
      </c>
      <c r="B148" s="17" t="s">
        <v>1917</v>
      </c>
      <c r="C148" s="14"/>
      <c r="D148" s="64"/>
      <c r="E148" s="65">
        <v>1525000</v>
      </c>
      <c r="F148" s="66">
        <v>102756940</v>
      </c>
      <c r="G148" s="66">
        <v>5.5034445256294341E-2</v>
      </c>
      <c r="H148" s="14"/>
    </row>
    <row r="149" spans="1:8" s="6" customFormat="1" ht="15.75" x14ac:dyDescent="0.2">
      <c r="A149" s="17" t="s">
        <v>1991</v>
      </c>
      <c r="B149" s="17" t="s">
        <v>637</v>
      </c>
      <c r="C149" s="14"/>
      <c r="D149" s="54"/>
      <c r="E149" s="65">
        <v>1533000</v>
      </c>
      <c r="F149" s="66">
        <v>101475248.69999999</v>
      </c>
      <c r="G149" s="66">
        <v>5.4349831740284515E-2</v>
      </c>
      <c r="H149" s="14"/>
    </row>
    <row r="150" spans="1:8" s="6" customFormat="1" ht="15.75" x14ac:dyDescent="0.2">
      <c r="A150" s="17" t="s">
        <v>617</v>
      </c>
      <c r="B150" s="17" t="s">
        <v>618</v>
      </c>
      <c r="C150" s="14"/>
      <c r="D150" s="54"/>
      <c r="E150" s="65">
        <v>1530000</v>
      </c>
      <c r="F150" s="66">
        <v>97734411</v>
      </c>
      <c r="G150" s="66">
        <v>5.2351668804623559E-2</v>
      </c>
      <c r="H150" s="14"/>
    </row>
    <row r="151" spans="1:8" s="6" customFormat="1" ht="15.75" x14ac:dyDescent="0.2">
      <c r="A151" s="17" t="s">
        <v>2615</v>
      </c>
      <c r="B151" s="17" t="s">
        <v>646</v>
      </c>
      <c r="C151" s="14"/>
      <c r="D151" s="64"/>
      <c r="E151" s="65">
        <v>1000000</v>
      </c>
      <c r="F151" s="66">
        <v>96399800</v>
      </c>
      <c r="G151" s="66">
        <v>5.16387883089727E-2</v>
      </c>
      <c r="H151" s="14"/>
    </row>
    <row r="152" spans="1:8" s="6" customFormat="1" ht="15.75" x14ac:dyDescent="0.2">
      <c r="A152" s="17" t="s">
        <v>1992</v>
      </c>
      <c r="B152" s="17" t="s">
        <v>437</v>
      </c>
      <c r="C152" s="14"/>
      <c r="D152" s="64"/>
      <c r="E152" s="65">
        <v>803000</v>
      </c>
      <c r="F152" s="66">
        <v>92447543.099999994</v>
      </c>
      <c r="G152" s="66">
        <v>4.952769611970443E-2</v>
      </c>
      <c r="H152" s="14"/>
    </row>
    <row r="153" spans="1:8" s="6" customFormat="1" ht="15.75" x14ac:dyDescent="0.2">
      <c r="A153" s="17" t="s">
        <v>2616</v>
      </c>
      <c r="B153" s="17" t="s">
        <v>611</v>
      </c>
      <c r="C153" s="14"/>
      <c r="D153" s="64"/>
      <c r="E153" s="65">
        <v>1000000</v>
      </c>
      <c r="F153" s="66">
        <v>79781400</v>
      </c>
      <c r="G153" s="66">
        <v>4.2762094479141997E-2</v>
      </c>
      <c r="H153" s="14"/>
    </row>
    <row r="154" spans="1:8" s="6" customFormat="1" ht="15.75" x14ac:dyDescent="0.2">
      <c r="A154" s="17" t="s">
        <v>2617</v>
      </c>
      <c r="B154" s="17" t="s">
        <v>447</v>
      </c>
      <c r="C154" s="14"/>
      <c r="D154" s="64"/>
      <c r="E154" s="65">
        <v>450000</v>
      </c>
      <c r="F154" s="66">
        <v>53111970</v>
      </c>
      <c r="G154" s="66">
        <v>2.8516657810984905E-2</v>
      </c>
      <c r="H154" s="14"/>
    </row>
    <row r="155" spans="1:8" s="6" customFormat="1" ht="15.75" x14ac:dyDescent="0.2">
      <c r="A155" s="17" t="s">
        <v>2618</v>
      </c>
      <c r="B155" s="17" t="s">
        <v>1481</v>
      </c>
      <c r="C155" s="14"/>
      <c r="D155" s="64"/>
      <c r="E155" s="65">
        <v>500000</v>
      </c>
      <c r="F155" s="66">
        <v>50665900</v>
      </c>
      <c r="G155" s="66">
        <v>2.7210093131091895E-2</v>
      </c>
      <c r="H155" s="14"/>
    </row>
    <row r="156" spans="1:8" s="6" customFormat="1" ht="31.5" x14ac:dyDescent="0.2">
      <c r="A156" s="17" t="s">
        <v>1993</v>
      </c>
      <c r="B156" s="17" t="s">
        <v>406</v>
      </c>
      <c r="C156" s="14"/>
      <c r="D156" s="64"/>
      <c r="E156" s="65">
        <v>500000</v>
      </c>
      <c r="F156" s="66">
        <v>50293700</v>
      </c>
      <c r="G156" s="66">
        <v>2.7011283050490695E-2</v>
      </c>
      <c r="H156" s="14"/>
    </row>
    <row r="157" spans="1:8" s="6" customFormat="1" ht="15.75" x14ac:dyDescent="0.2">
      <c r="A157" s="17" t="s">
        <v>2619</v>
      </c>
      <c r="B157" s="17" t="s">
        <v>664</v>
      </c>
      <c r="C157" s="14"/>
      <c r="D157" s="64"/>
      <c r="E157" s="65">
        <v>500000</v>
      </c>
      <c r="F157" s="66">
        <v>49714300</v>
      </c>
      <c r="G157" s="66">
        <v>2.6701797395734288E-2</v>
      </c>
      <c r="H157" s="14"/>
    </row>
    <row r="158" spans="1:8" s="6" customFormat="1" ht="15.75" x14ac:dyDescent="0.2">
      <c r="A158" s="17" t="s">
        <v>2620</v>
      </c>
      <c r="B158" s="17" t="s">
        <v>648</v>
      </c>
      <c r="C158" s="14"/>
      <c r="D158" s="64"/>
      <c r="E158" s="65">
        <v>500000</v>
      </c>
      <c r="F158" s="66">
        <v>46985200</v>
      </c>
      <c r="G158" s="66">
        <v>2.524405265911759E-2</v>
      </c>
      <c r="H158" s="14"/>
    </row>
    <row r="159" spans="1:8" s="6" customFormat="1" ht="15.75" x14ac:dyDescent="0.2">
      <c r="A159" s="17" t="s">
        <v>2621</v>
      </c>
      <c r="B159" s="17" t="s">
        <v>624</v>
      </c>
      <c r="C159" s="14"/>
      <c r="D159" s="64"/>
      <c r="E159" s="65">
        <v>400000</v>
      </c>
      <c r="F159" s="66">
        <v>40009080</v>
      </c>
      <c r="G159" s="66">
        <v>2.1517768458462976E-2</v>
      </c>
      <c r="H159" s="14"/>
    </row>
    <row r="160" spans="1:8" s="6" customFormat="1" ht="15.75" x14ac:dyDescent="0.2">
      <c r="A160" s="17" t="s">
        <v>2622</v>
      </c>
      <c r="B160" s="17" t="s">
        <v>636</v>
      </c>
      <c r="C160" s="14"/>
      <c r="D160" s="64"/>
      <c r="E160" s="65">
        <v>511000</v>
      </c>
      <c r="F160" s="66">
        <v>39287161.900000006</v>
      </c>
      <c r="G160" s="66">
        <v>2.1132156970960388E-2</v>
      </c>
      <c r="H160" s="14"/>
    </row>
    <row r="161" spans="1:8" s="6" customFormat="1" ht="15.75" x14ac:dyDescent="0.2">
      <c r="A161" s="17" t="s">
        <v>2623</v>
      </c>
      <c r="B161" s="17" t="s">
        <v>1918</v>
      </c>
      <c r="C161" s="14"/>
      <c r="D161" s="54"/>
      <c r="E161" s="65">
        <v>515200</v>
      </c>
      <c r="F161" s="66">
        <v>38981371.519999996</v>
      </c>
      <c r="G161" s="66">
        <v>2.0968819490855946E-2</v>
      </c>
      <c r="H161" s="14"/>
    </row>
    <row r="162" spans="1:8" s="6" customFormat="1" ht="15.75" x14ac:dyDescent="0.2">
      <c r="A162" s="17" t="s">
        <v>2624</v>
      </c>
      <c r="B162" s="17" t="s">
        <v>607</v>
      </c>
      <c r="C162" s="14"/>
      <c r="D162" s="64"/>
      <c r="E162" s="65">
        <v>375100</v>
      </c>
      <c r="F162" s="66">
        <v>37119558.410000004</v>
      </c>
      <c r="G162" s="66">
        <v>1.9974334766343665E-2</v>
      </c>
      <c r="H162" s="14"/>
    </row>
    <row r="163" spans="1:8" s="6" customFormat="1" ht="15.75" x14ac:dyDescent="0.2">
      <c r="A163" s="17" t="s">
        <v>1994</v>
      </c>
      <c r="B163" s="17" t="s">
        <v>1492</v>
      </c>
      <c r="C163" s="14"/>
      <c r="D163" s="64"/>
      <c r="E163" s="65">
        <v>510000</v>
      </c>
      <c r="F163" s="66">
        <v>31331646</v>
      </c>
      <c r="G163" s="66">
        <v>1.6882729895992273E-2</v>
      </c>
      <c r="H163" s="14"/>
    </row>
    <row r="164" spans="1:8" s="6" customFormat="1" ht="15.75" x14ac:dyDescent="0.2">
      <c r="A164" s="17" t="s">
        <v>1995</v>
      </c>
      <c r="B164" s="17" t="s">
        <v>1919</v>
      </c>
      <c r="C164" s="14"/>
      <c r="D164" s="64"/>
      <c r="E164" s="65">
        <v>359500</v>
      </c>
      <c r="F164" s="66">
        <v>22494634</v>
      </c>
      <c r="G164" s="66">
        <v>1.2162452980372244E-2</v>
      </c>
      <c r="H164" s="14"/>
    </row>
    <row r="165" spans="1:8" s="6" customFormat="1" ht="15.75" x14ac:dyDescent="0.2">
      <c r="A165" s="17" t="s">
        <v>1996</v>
      </c>
      <c r="B165" s="17" t="s">
        <v>1920</v>
      </c>
      <c r="C165" s="14"/>
      <c r="D165" s="64"/>
      <c r="E165" s="65">
        <v>359500</v>
      </c>
      <c r="F165" s="66">
        <v>21675045.900000002</v>
      </c>
      <c r="G165" s="66">
        <v>1.1724671206538863E-2</v>
      </c>
      <c r="H165" s="14"/>
    </row>
    <row r="166" spans="1:8" s="6" customFormat="1" ht="15.75" x14ac:dyDescent="0.2">
      <c r="A166" s="17" t="s">
        <v>1889</v>
      </c>
      <c r="B166" s="17" t="s">
        <v>407</v>
      </c>
      <c r="C166" s="14"/>
      <c r="D166" s="64"/>
      <c r="E166" s="65">
        <v>111000</v>
      </c>
      <c r="F166" s="66">
        <v>8843891.7000000011</v>
      </c>
      <c r="G166" s="66" t="s">
        <v>473</v>
      </c>
      <c r="H166" s="14"/>
    </row>
    <row r="167" spans="1:8" s="6" customFormat="1" ht="15.75" x14ac:dyDescent="0.2">
      <c r="A167" s="17" t="s">
        <v>2625</v>
      </c>
      <c r="B167" s="17" t="s">
        <v>440</v>
      </c>
      <c r="C167" s="14"/>
      <c r="D167" s="64"/>
      <c r="E167" s="65">
        <v>50000</v>
      </c>
      <c r="F167" s="66">
        <v>5504070</v>
      </c>
      <c r="G167" s="66" t="s">
        <v>473</v>
      </c>
      <c r="H167" s="14"/>
    </row>
    <row r="168" spans="1:8" s="6" customFormat="1" ht="15.75" x14ac:dyDescent="0.2">
      <c r="A168" s="17" t="s">
        <v>2626</v>
      </c>
      <c r="B168" s="17" t="s">
        <v>420</v>
      </c>
      <c r="C168" s="14"/>
      <c r="D168" s="64"/>
      <c r="E168" s="65">
        <v>50000</v>
      </c>
      <c r="F168" s="66">
        <v>5463710</v>
      </c>
      <c r="G168" s="66" t="s">
        <v>473</v>
      </c>
      <c r="H168" s="14"/>
    </row>
    <row r="169" spans="1:8" s="6" customFormat="1" ht="15.75" x14ac:dyDescent="0.2">
      <c r="A169" s="22"/>
      <c r="B169" s="22"/>
      <c r="C169" s="23"/>
      <c r="D169" s="56"/>
      <c r="E169" s="18"/>
      <c r="F169" s="19"/>
      <c r="G169" s="19"/>
      <c r="H169" s="14"/>
    </row>
    <row r="170" spans="1:8" s="6" customFormat="1" ht="15.75" x14ac:dyDescent="0.2">
      <c r="A170" s="25" t="s">
        <v>4</v>
      </c>
      <c r="B170" s="25"/>
      <c r="C170" s="26"/>
      <c r="D170" s="53"/>
      <c r="E170" s="18"/>
      <c r="F170" s="13"/>
      <c r="G170" s="21"/>
      <c r="H170" s="14"/>
    </row>
    <row r="171" spans="1:8" s="6" customFormat="1" ht="15.75" x14ac:dyDescent="0.2">
      <c r="A171" s="17" t="s">
        <v>1921</v>
      </c>
      <c r="B171" s="17" t="s">
        <v>742</v>
      </c>
      <c r="C171" s="14"/>
      <c r="D171" s="54"/>
      <c r="E171" s="65">
        <v>5000000</v>
      </c>
      <c r="F171" s="66">
        <v>493064000</v>
      </c>
      <c r="G171" s="66">
        <v>0.26339592536370665</v>
      </c>
      <c r="H171" s="14"/>
    </row>
    <row r="172" spans="1:8" s="6" customFormat="1" ht="15.75" x14ac:dyDescent="0.2">
      <c r="A172" s="17" t="s">
        <v>1922</v>
      </c>
      <c r="B172" s="17" t="s">
        <v>923</v>
      </c>
      <c r="C172" s="14"/>
      <c r="D172" s="54"/>
      <c r="E172" s="65">
        <v>5000000</v>
      </c>
      <c r="F172" s="66">
        <v>490969000</v>
      </c>
      <c r="G172" s="66">
        <v>0.26227688420610451</v>
      </c>
      <c r="H172" s="14"/>
    </row>
    <row r="173" spans="1:8" s="6" customFormat="1" ht="15.75" x14ac:dyDescent="0.2">
      <c r="A173" s="17" t="s">
        <v>3086</v>
      </c>
      <c r="B173" s="17" t="s">
        <v>1904</v>
      </c>
      <c r="C173" s="14"/>
      <c r="D173" s="54"/>
      <c r="E173" s="65">
        <v>4597400</v>
      </c>
      <c r="F173" s="66">
        <v>470771461.30000001</v>
      </c>
      <c r="G173" s="66">
        <v>0.25148839872278139</v>
      </c>
      <c r="H173" s="14"/>
    </row>
    <row r="174" spans="1:8" s="6" customFormat="1" ht="15.75" x14ac:dyDescent="0.2">
      <c r="A174" s="17" t="s">
        <v>3087</v>
      </c>
      <c r="B174" s="17" t="s">
        <v>568</v>
      </c>
      <c r="C174" s="14"/>
      <c r="D174" s="54"/>
      <c r="E174" s="65">
        <v>4500000</v>
      </c>
      <c r="F174" s="66">
        <v>465672150</v>
      </c>
      <c r="G174" s="66">
        <v>0.24876460911890283</v>
      </c>
      <c r="H174" s="14"/>
    </row>
    <row r="175" spans="1:8" s="6" customFormat="1" ht="15.75" x14ac:dyDescent="0.2">
      <c r="A175" s="17" t="s">
        <v>5688</v>
      </c>
      <c r="B175" s="17" t="s">
        <v>569</v>
      </c>
      <c r="C175" s="14"/>
      <c r="D175" s="54"/>
      <c r="E175" s="65">
        <v>4500000</v>
      </c>
      <c r="F175" s="66">
        <v>453811050</v>
      </c>
      <c r="G175" s="66">
        <v>0.24242902006189343</v>
      </c>
      <c r="H175" s="14"/>
    </row>
    <row r="176" spans="1:8" s="6" customFormat="1" ht="15.75" x14ac:dyDescent="0.2">
      <c r="A176" s="17" t="s">
        <v>4028</v>
      </c>
      <c r="B176" s="17" t="s">
        <v>683</v>
      </c>
      <c r="C176" s="14"/>
      <c r="D176" s="54"/>
      <c r="E176" s="65">
        <v>4500000</v>
      </c>
      <c r="F176" s="66">
        <v>440983800</v>
      </c>
      <c r="G176" s="66">
        <v>0.23557736340850349</v>
      </c>
      <c r="H176" s="14"/>
    </row>
    <row r="177" spans="1:8" s="6" customFormat="1" ht="15.75" x14ac:dyDescent="0.2">
      <c r="A177" s="17" t="s">
        <v>5689</v>
      </c>
      <c r="B177" s="17" t="s">
        <v>382</v>
      </c>
      <c r="C177" s="14"/>
      <c r="D177" s="54"/>
      <c r="E177" s="65">
        <v>4000000</v>
      </c>
      <c r="F177" s="66">
        <v>405895600</v>
      </c>
      <c r="G177" s="66">
        <v>0.21683505317166565</v>
      </c>
      <c r="H177" s="14"/>
    </row>
    <row r="178" spans="1:8" s="6" customFormat="1" ht="15.75" x14ac:dyDescent="0.2">
      <c r="A178" s="17" t="s">
        <v>3088</v>
      </c>
      <c r="B178" s="17" t="s">
        <v>669</v>
      </c>
      <c r="C178" s="14"/>
      <c r="D178" s="54"/>
      <c r="E178" s="65">
        <v>4000000</v>
      </c>
      <c r="F178" s="66">
        <v>399982800</v>
      </c>
      <c r="G178" s="66">
        <v>0.21367673977946047</v>
      </c>
      <c r="H178" s="14"/>
    </row>
    <row r="179" spans="1:8" s="6" customFormat="1" ht="15.75" x14ac:dyDescent="0.2">
      <c r="A179" s="17" t="s">
        <v>5690</v>
      </c>
      <c r="B179" s="17" t="s">
        <v>666</v>
      </c>
      <c r="C179" s="14"/>
      <c r="D179" s="54"/>
      <c r="E179" s="65">
        <v>4000000</v>
      </c>
      <c r="F179" s="66">
        <v>399731200</v>
      </c>
      <c r="G179" s="66">
        <v>0.2135423480108434</v>
      </c>
      <c r="H179" s="14"/>
    </row>
    <row r="180" spans="1:8" s="6" customFormat="1" ht="15.75" x14ac:dyDescent="0.2">
      <c r="A180" s="17" t="s">
        <v>5691</v>
      </c>
      <c r="B180" s="17" t="s">
        <v>878</v>
      </c>
      <c r="C180" s="14"/>
      <c r="D180" s="54"/>
      <c r="E180" s="65">
        <v>4000000</v>
      </c>
      <c r="F180" s="66">
        <v>387674800</v>
      </c>
      <c r="G180" s="66">
        <v>0.20710243974711343</v>
      </c>
      <c r="H180" s="14"/>
    </row>
    <row r="181" spans="1:8" s="6" customFormat="1" ht="15.75" x14ac:dyDescent="0.2">
      <c r="A181" s="17" t="s">
        <v>5692</v>
      </c>
      <c r="B181" s="17" t="s">
        <v>926</v>
      </c>
      <c r="C181" s="14"/>
      <c r="D181" s="54"/>
      <c r="E181" s="65">
        <v>3832900</v>
      </c>
      <c r="F181" s="66">
        <v>367683197.77999997</v>
      </c>
      <c r="G181" s="66">
        <v>0.19642395493060252</v>
      </c>
      <c r="H181" s="14"/>
    </row>
    <row r="182" spans="1:8" s="6" customFormat="1" ht="15.75" x14ac:dyDescent="0.2">
      <c r="A182" s="17" t="s">
        <v>5693</v>
      </c>
      <c r="B182" s="17" t="s">
        <v>693</v>
      </c>
      <c r="C182" s="14"/>
      <c r="D182" s="54"/>
      <c r="E182" s="65">
        <v>3500000</v>
      </c>
      <c r="F182" s="66">
        <v>354429950</v>
      </c>
      <c r="G182" s="66">
        <v>0.18934475219183447</v>
      </c>
      <c r="H182" s="14"/>
    </row>
    <row r="183" spans="1:8" s="6" customFormat="1" ht="15.75" x14ac:dyDescent="0.2">
      <c r="A183" s="17" t="s">
        <v>5694</v>
      </c>
      <c r="B183" s="17" t="s">
        <v>2744</v>
      </c>
      <c r="C183" s="14"/>
      <c r="D183" s="54"/>
      <c r="E183" s="65">
        <v>3500000</v>
      </c>
      <c r="F183" s="66">
        <v>349283900</v>
      </c>
      <c r="G183" s="66">
        <v>0.18659599718034117</v>
      </c>
      <c r="H183" s="14"/>
    </row>
    <row r="184" spans="1:8" s="6" customFormat="1" ht="15.75" x14ac:dyDescent="0.2">
      <c r="A184" s="17" t="s">
        <v>5695</v>
      </c>
      <c r="B184" s="17" t="s">
        <v>955</v>
      </c>
      <c r="C184" s="14"/>
      <c r="D184" s="54"/>
      <c r="E184" s="65">
        <v>3486100</v>
      </c>
      <c r="F184" s="66">
        <v>346429793.06</v>
      </c>
      <c r="G184" s="66">
        <v>0.18507148017124431</v>
      </c>
      <c r="H184" s="14"/>
    </row>
    <row r="185" spans="1:8" s="6" customFormat="1" ht="15.75" x14ac:dyDescent="0.2">
      <c r="A185" s="17" t="s">
        <v>5696</v>
      </c>
      <c r="B185" s="17" t="s">
        <v>883</v>
      </c>
      <c r="C185" s="14"/>
      <c r="D185" s="54"/>
      <c r="E185" s="65">
        <v>3500000</v>
      </c>
      <c r="F185" s="66">
        <v>335450150</v>
      </c>
      <c r="G185" s="66">
        <v>0.17920672003763063</v>
      </c>
      <c r="H185" s="14"/>
    </row>
    <row r="186" spans="1:8" s="6" customFormat="1" ht="15.75" x14ac:dyDescent="0.2">
      <c r="A186" s="17" t="s">
        <v>5697</v>
      </c>
      <c r="B186" s="17" t="s">
        <v>396</v>
      </c>
      <c r="C186" s="14"/>
      <c r="D186" s="54"/>
      <c r="E186" s="65">
        <v>3000000</v>
      </c>
      <c r="F186" s="66">
        <v>307454400</v>
      </c>
      <c r="G186" s="66">
        <v>0.16425283149923448</v>
      </c>
      <c r="H186" s="14"/>
    </row>
    <row r="187" spans="1:8" s="6" customFormat="1" ht="15.75" x14ac:dyDescent="0.2">
      <c r="A187" s="17" t="s">
        <v>5698</v>
      </c>
      <c r="B187" s="17" t="s">
        <v>385</v>
      </c>
      <c r="C187" s="14"/>
      <c r="D187" s="54"/>
      <c r="E187" s="65">
        <v>3000000</v>
      </c>
      <c r="F187" s="66">
        <v>304743600</v>
      </c>
      <c r="G187" s="66">
        <v>0.16280486168060543</v>
      </c>
      <c r="H187" s="14"/>
    </row>
    <row r="188" spans="1:8" s="6" customFormat="1" ht="15.75" x14ac:dyDescent="0.2">
      <c r="A188" s="17" t="s">
        <v>5699</v>
      </c>
      <c r="B188" s="17" t="s">
        <v>383</v>
      </c>
      <c r="C188" s="14"/>
      <c r="D188" s="54"/>
      <c r="E188" s="65">
        <v>3000000</v>
      </c>
      <c r="F188" s="66">
        <v>301737900</v>
      </c>
      <c r="G188" s="66">
        <v>0.16119937146227381</v>
      </c>
      <c r="H188" s="14"/>
    </row>
    <row r="189" spans="1:8" s="6" customFormat="1" ht="15.75" x14ac:dyDescent="0.2">
      <c r="A189" s="17" t="s">
        <v>5700</v>
      </c>
      <c r="B189" s="17" t="s">
        <v>791</v>
      </c>
      <c r="C189" s="14"/>
      <c r="D189" s="54"/>
      <c r="E189" s="65">
        <v>3007500</v>
      </c>
      <c r="F189" s="66">
        <v>301635107.25</v>
      </c>
      <c r="G189" s="66">
        <v>0.16114446486659215</v>
      </c>
      <c r="H189" s="14"/>
    </row>
    <row r="190" spans="1:8" s="6" customFormat="1" ht="15.75" x14ac:dyDescent="0.2">
      <c r="A190" s="17" t="s">
        <v>5701</v>
      </c>
      <c r="B190" s="17" t="s">
        <v>799</v>
      </c>
      <c r="C190" s="14"/>
      <c r="D190" s="54"/>
      <c r="E190" s="65">
        <v>3000000</v>
      </c>
      <c r="F190" s="66">
        <v>299773800</v>
      </c>
      <c r="G190" s="66">
        <v>0.16015025034645217</v>
      </c>
      <c r="H190" s="14"/>
    </row>
    <row r="191" spans="1:8" s="6" customFormat="1" ht="15.75" x14ac:dyDescent="0.2">
      <c r="A191" s="17" t="s">
        <v>5702</v>
      </c>
      <c r="B191" s="17" t="s">
        <v>762</v>
      </c>
      <c r="C191" s="14"/>
      <c r="D191" s="54"/>
      <c r="E191" s="65">
        <v>3000000</v>
      </c>
      <c r="F191" s="66">
        <v>296498700</v>
      </c>
      <c r="G191" s="66">
        <v>0.15840086051577781</v>
      </c>
      <c r="H191" s="14"/>
    </row>
    <row r="192" spans="1:8" s="6" customFormat="1" ht="15.75" x14ac:dyDescent="0.2">
      <c r="A192" s="17" t="s">
        <v>5703</v>
      </c>
      <c r="B192" s="17" t="s">
        <v>370</v>
      </c>
      <c r="C192" s="14"/>
      <c r="D192" s="54"/>
      <c r="E192" s="65">
        <v>3000000</v>
      </c>
      <c r="F192" s="66">
        <v>292280100</v>
      </c>
      <c r="G192" s="66">
        <v>0.15614750155278956</v>
      </c>
      <c r="H192" s="14"/>
    </row>
    <row r="193" spans="1:8" s="6" customFormat="1" ht="15.75" x14ac:dyDescent="0.2">
      <c r="A193" s="17" t="s">
        <v>3090</v>
      </c>
      <c r="B193" s="17" t="s">
        <v>699</v>
      </c>
      <c r="C193" s="14"/>
      <c r="D193" s="54"/>
      <c r="E193" s="65">
        <v>2946300</v>
      </c>
      <c r="F193" s="66">
        <v>292090878.66000003</v>
      </c>
      <c r="G193" s="66">
        <v>0.15604642925333534</v>
      </c>
      <c r="H193" s="14"/>
    </row>
    <row r="194" spans="1:8" s="6" customFormat="1" ht="15.75" x14ac:dyDescent="0.2">
      <c r="A194" s="17" t="s">
        <v>5704</v>
      </c>
      <c r="B194" s="17" t="s">
        <v>1514</v>
      </c>
      <c r="C194" s="14"/>
      <c r="D194" s="54"/>
      <c r="E194" s="65">
        <v>3000000</v>
      </c>
      <c r="F194" s="66">
        <v>290704500</v>
      </c>
      <c r="G194" s="66">
        <v>0.15530589713850895</v>
      </c>
      <c r="H194" s="14"/>
    </row>
    <row r="195" spans="1:8" s="6" customFormat="1" ht="15.75" x14ac:dyDescent="0.2">
      <c r="A195" s="17" t="s">
        <v>5705</v>
      </c>
      <c r="B195" s="17" t="s">
        <v>391</v>
      </c>
      <c r="C195" s="14"/>
      <c r="D195" s="54"/>
      <c r="E195" s="65">
        <v>2575000</v>
      </c>
      <c r="F195" s="66">
        <v>265656827.5</v>
      </c>
      <c r="G195" s="66">
        <v>0.14192671984512509</v>
      </c>
      <c r="H195" s="14"/>
    </row>
    <row r="196" spans="1:8" s="6" customFormat="1" ht="15.75" x14ac:dyDescent="0.2">
      <c r="A196" s="17" t="s">
        <v>3091</v>
      </c>
      <c r="B196" s="17" t="s">
        <v>974</v>
      </c>
      <c r="C196" s="14"/>
      <c r="D196" s="54"/>
      <c r="E196" s="65">
        <v>2500000</v>
      </c>
      <c r="F196" s="66">
        <v>256068000</v>
      </c>
      <c r="G196" s="66">
        <v>0.13680486178992357</v>
      </c>
      <c r="H196" s="14"/>
    </row>
    <row r="197" spans="1:8" s="6" customFormat="1" ht="15.75" x14ac:dyDescent="0.2">
      <c r="A197" s="17" t="s">
        <v>5706</v>
      </c>
      <c r="B197" s="17" t="s">
        <v>1025</v>
      </c>
      <c r="C197" s="14"/>
      <c r="D197" s="54"/>
      <c r="E197" s="65">
        <v>2500000</v>
      </c>
      <c r="F197" s="66">
        <v>255697000</v>
      </c>
      <c r="G197" s="66">
        <v>0.13660669268755107</v>
      </c>
      <c r="H197" s="14"/>
    </row>
    <row r="198" spans="1:8" s="6" customFormat="1" ht="15.75" x14ac:dyDescent="0.2">
      <c r="A198" s="17" t="s">
        <v>5707</v>
      </c>
      <c r="B198" s="17" t="s">
        <v>717</v>
      </c>
      <c r="C198" s="14"/>
      <c r="D198" s="54"/>
      <c r="E198" s="65">
        <v>2500000</v>
      </c>
      <c r="F198" s="66">
        <v>255357000</v>
      </c>
      <c r="G198" s="66">
        <v>0.13642508218941993</v>
      </c>
      <c r="H198" s="14"/>
    </row>
    <row r="199" spans="1:8" s="6" customFormat="1" ht="15.75" x14ac:dyDescent="0.2">
      <c r="A199" s="17" t="s">
        <v>3092</v>
      </c>
      <c r="B199" s="17" t="s">
        <v>687</v>
      </c>
      <c r="C199" s="14"/>
      <c r="D199" s="54"/>
      <c r="E199" s="65">
        <v>2500000</v>
      </c>
      <c r="F199" s="66">
        <v>255259750</v>
      </c>
      <c r="G199" s="66">
        <v>0.13637313624546918</v>
      </c>
      <c r="H199" s="14"/>
    </row>
    <row r="200" spans="1:8" s="6" customFormat="1" ht="15.75" x14ac:dyDescent="0.2">
      <c r="A200" s="17" t="s">
        <v>5708</v>
      </c>
      <c r="B200" s="17" t="s">
        <v>779</v>
      </c>
      <c r="C200" s="14"/>
      <c r="D200" s="54"/>
      <c r="E200" s="65">
        <v>2500000</v>
      </c>
      <c r="F200" s="66">
        <v>254779750</v>
      </c>
      <c r="G200" s="66">
        <v>0.13611674495398993</v>
      </c>
      <c r="H200" s="14"/>
    </row>
    <row r="201" spans="1:8" s="6" customFormat="1" ht="15.75" x14ac:dyDescent="0.2">
      <c r="A201" s="17" t="s">
        <v>5709</v>
      </c>
      <c r="B201" s="17" t="s">
        <v>397</v>
      </c>
      <c r="C201" s="14"/>
      <c r="D201" s="54"/>
      <c r="E201" s="65">
        <v>2500000</v>
      </c>
      <c r="F201" s="66">
        <v>253479750</v>
      </c>
      <c r="G201" s="66">
        <v>0.1354223518729003</v>
      </c>
      <c r="H201" s="14"/>
    </row>
    <row r="202" spans="1:8" s="6" customFormat="1" ht="15.75" x14ac:dyDescent="0.2">
      <c r="A202" s="17" t="s">
        <v>5710</v>
      </c>
      <c r="B202" s="17" t="s">
        <v>722</v>
      </c>
      <c r="C202" s="14"/>
      <c r="D202" s="54"/>
      <c r="E202" s="65">
        <v>2500000</v>
      </c>
      <c r="F202" s="66">
        <v>249700250</v>
      </c>
      <c r="G202" s="66">
        <v>0.13340353752676321</v>
      </c>
      <c r="H202" s="14"/>
    </row>
    <row r="203" spans="1:8" s="6" customFormat="1" ht="15.75" x14ac:dyDescent="0.2">
      <c r="A203" s="17" t="s">
        <v>5711</v>
      </c>
      <c r="B203" s="17" t="s">
        <v>376</v>
      </c>
      <c r="C203" s="14"/>
      <c r="D203" s="54"/>
      <c r="E203" s="65">
        <v>2500000</v>
      </c>
      <c r="F203" s="66">
        <v>249311500</v>
      </c>
      <c r="G203" s="66">
        <v>0.13319588728809117</v>
      </c>
      <c r="H203" s="14"/>
    </row>
    <row r="204" spans="1:8" s="6" customFormat="1" ht="15.75" x14ac:dyDescent="0.2">
      <c r="A204" s="17" t="s">
        <v>5712</v>
      </c>
      <c r="B204" s="17" t="s">
        <v>904</v>
      </c>
      <c r="C204" s="14"/>
      <c r="D204" s="54"/>
      <c r="E204" s="65">
        <v>2500000</v>
      </c>
      <c r="F204" s="66">
        <v>248806750</v>
      </c>
      <c r="G204" s="66">
        <v>0.13292627582064503</v>
      </c>
      <c r="H204" s="14"/>
    </row>
    <row r="205" spans="1:8" s="6" customFormat="1" ht="15.75" x14ac:dyDescent="0.2">
      <c r="A205" s="17" t="s">
        <v>5713</v>
      </c>
      <c r="B205" s="17" t="s">
        <v>697</v>
      </c>
      <c r="C205" s="14"/>
      <c r="D205" s="54"/>
      <c r="E205" s="65">
        <v>2500000</v>
      </c>
      <c r="F205" s="66">
        <v>248654250</v>
      </c>
      <c r="G205" s="66">
        <v>0.13284481817074797</v>
      </c>
      <c r="H205" s="14"/>
    </row>
    <row r="206" spans="1:8" s="6" customFormat="1" ht="15.75" x14ac:dyDescent="0.2">
      <c r="A206" s="17" t="s">
        <v>3093</v>
      </c>
      <c r="B206" s="17" t="s">
        <v>681</v>
      </c>
      <c r="C206" s="14"/>
      <c r="D206" s="54"/>
      <c r="E206" s="65">
        <v>2500000</v>
      </c>
      <c r="F206" s="66">
        <v>247596000</v>
      </c>
      <c r="G206" s="66">
        <v>0.13227955549531484</v>
      </c>
      <c r="H206" s="14"/>
    </row>
    <row r="207" spans="1:8" s="6" customFormat="1" ht="15.75" x14ac:dyDescent="0.2">
      <c r="A207" s="17" t="s">
        <v>5714</v>
      </c>
      <c r="B207" s="17" t="s">
        <v>708</v>
      </c>
      <c r="C207" s="14"/>
      <c r="D207" s="54"/>
      <c r="E207" s="65">
        <v>2500000</v>
      </c>
      <c r="F207" s="66">
        <v>247491250</v>
      </c>
      <c r="G207" s="66">
        <v>0.13222360343743472</v>
      </c>
      <c r="H207" s="14"/>
    </row>
    <row r="208" spans="1:8" s="6" customFormat="1" ht="15.75" x14ac:dyDescent="0.2">
      <c r="A208" s="17" t="s">
        <v>5715</v>
      </c>
      <c r="B208" s="17" t="s">
        <v>732</v>
      </c>
      <c r="C208" s="14"/>
      <c r="D208" s="54"/>
      <c r="E208" s="65">
        <v>2500000</v>
      </c>
      <c r="F208" s="66">
        <v>247270500</v>
      </c>
      <c r="G208" s="66">
        <v>0.13210569015078047</v>
      </c>
      <c r="H208" s="14"/>
    </row>
    <row r="209" spans="1:8" s="6" customFormat="1" ht="15.75" x14ac:dyDescent="0.2">
      <c r="A209" s="17" t="s">
        <v>5716</v>
      </c>
      <c r="B209" s="17" t="s">
        <v>798</v>
      </c>
      <c r="C209" s="14"/>
      <c r="D209" s="54"/>
      <c r="E209" s="65">
        <v>2500000</v>
      </c>
      <c r="F209" s="66">
        <v>247162500</v>
      </c>
      <c r="G209" s="66">
        <v>0.13204800211019765</v>
      </c>
      <c r="H209" s="14"/>
    </row>
    <row r="210" spans="1:8" s="6" customFormat="1" ht="15.75" x14ac:dyDescent="0.2">
      <c r="A210" s="17" t="s">
        <v>5717</v>
      </c>
      <c r="B210" s="17" t="s">
        <v>372</v>
      </c>
      <c r="C210" s="14"/>
      <c r="D210" s="54"/>
      <c r="E210" s="65">
        <v>2500000</v>
      </c>
      <c r="F210" s="66">
        <v>246995750</v>
      </c>
      <c r="G210" s="66">
        <v>0.13195893284383481</v>
      </c>
      <c r="H210" s="14"/>
    </row>
    <row r="211" spans="1:8" s="6" customFormat="1" ht="15.75" x14ac:dyDescent="0.2">
      <c r="A211" s="17" t="s">
        <v>5718</v>
      </c>
      <c r="B211" s="17" t="s">
        <v>803</v>
      </c>
      <c r="C211" s="14"/>
      <c r="D211" s="54"/>
      <c r="E211" s="65">
        <v>2500000</v>
      </c>
      <c r="F211" s="66">
        <v>246655250</v>
      </c>
      <c r="G211" s="66">
        <v>0.13177705527144171</v>
      </c>
      <c r="H211" s="14"/>
    </row>
    <row r="212" spans="1:8" s="6" customFormat="1" ht="15.75" x14ac:dyDescent="0.2">
      <c r="A212" s="17" t="s">
        <v>5719</v>
      </c>
      <c r="B212" s="17" t="s">
        <v>371</v>
      </c>
      <c r="C212" s="14"/>
      <c r="D212" s="54"/>
      <c r="E212" s="65">
        <v>2500000</v>
      </c>
      <c r="F212" s="66">
        <v>246195000</v>
      </c>
      <c r="G212" s="66">
        <v>0.13153121341330978</v>
      </c>
      <c r="H212" s="14"/>
    </row>
    <row r="213" spans="1:8" s="6" customFormat="1" ht="15.75" x14ac:dyDescent="0.2">
      <c r="A213" s="17" t="s">
        <v>5720</v>
      </c>
      <c r="B213" s="17" t="s">
        <v>731</v>
      </c>
      <c r="C213" s="14"/>
      <c r="D213" s="54"/>
      <c r="E213" s="65">
        <v>2500000</v>
      </c>
      <c r="F213" s="66">
        <v>246148750</v>
      </c>
      <c r="G213" s="66">
        <v>0.13150650904407871</v>
      </c>
      <c r="H213" s="14"/>
    </row>
    <row r="214" spans="1:8" s="6" customFormat="1" ht="15.75" x14ac:dyDescent="0.2">
      <c r="A214" s="17" t="s">
        <v>5721</v>
      </c>
      <c r="B214" s="17" t="s">
        <v>369</v>
      </c>
      <c r="C214" s="14"/>
      <c r="D214" s="54"/>
      <c r="E214" s="65">
        <v>2500000</v>
      </c>
      <c r="F214" s="66">
        <v>244988500</v>
      </c>
      <c r="G214" s="66">
        <v>0.1308867632192062</v>
      </c>
      <c r="H214" s="14"/>
    </row>
    <row r="215" spans="1:8" s="6" customFormat="1" ht="15.75" x14ac:dyDescent="0.2">
      <c r="A215" s="17" t="s">
        <v>5722</v>
      </c>
      <c r="B215" s="17" t="s">
        <v>702</v>
      </c>
      <c r="C215" s="14"/>
      <c r="D215" s="54"/>
      <c r="E215" s="65">
        <v>2500000</v>
      </c>
      <c r="F215" s="66">
        <v>244501750</v>
      </c>
      <c r="G215" s="66">
        <v>0.13062676642519055</v>
      </c>
      <c r="H215" s="14"/>
    </row>
    <row r="216" spans="1:8" s="6" customFormat="1" ht="15.75" x14ac:dyDescent="0.2">
      <c r="A216" s="17" t="s">
        <v>3095</v>
      </c>
      <c r="B216" s="17" t="s">
        <v>819</v>
      </c>
      <c r="C216" s="14"/>
      <c r="D216" s="54"/>
      <c r="E216" s="65">
        <v>2500000</v>
      </c>
      <c r="F216" s="66">
        <v>243105250</v>
      </c>
      <c r="G216" s="66">
        <v>0.1298808280115431</v>
      </c>
      <c r="H216" s="14"/>
    </row>
    <row r="217" spans="1:8" s="6" customFormat="1" ht="15.75" x14ac:dyDescent="0.2">
      <c r="A217" s="17" t="s">
        <v>5723</v>
      </c>
      <c r="B217" s="17" t="s">
        <v>925</v>
      </c>
      <c r="C217" s="14"/>
      <c r="D217" s="54"/>
      <c r="E217" s="65">
        <v>2500000</v>
      </c>
      <c r="F217" s="66">
        <v>242527250</v>
      </c>
      <c r="G217" s="66">
        <v>0.12957209016472018</v>
      </c>
      <c r="H217" s="14"/>
    </row>
    <row r="218" spans="1:8" s="6" customFormat="1" ht="15.75" x14ac:dyDescent="0.2">
      <c r="A218" s="17" t="s">
        <v>5724</v>
      </c>
      <c r="B218" s="17" t="s">
        <v>927</v>
      </c>
      <c r="C218" s="14"/>
      <c r="D218" s="54"/>
      <c r="E218" s="65">
        <v>2500000</v>
      </c>
      <c r="F218" s="66">
        <v>239806500</v>
      </c>
      <c r="G218" s="66">
        <v>0.12811880556827815</v>
      </c>
      <c r="H218" s="14"/>
    </row>
    <row r="219" spans="1:8" s="6" customFormat="1" ht="15.75" x14ac:dyDescent="0.2">
      <c r="A219" s="17" t="s">
        <v>5725</v>
      </c>
      <c r="B219" s="17" t="s">
        <v>891</v>
      </c>
      <c r="C219" s="14"/>
      <c r="D219" s="54"/>
      <c r="E219" s="65">
        <v>2278800</v>
      </c>
      <c r="F219" s="66">
        <v>235054573.92000002</v>
      </c>
      <c r="G219" s="66">
        <v>0.12558057126689248</v>
      </c>
      <c r="H219" s="14"/>
    </row>
    <row r="220" spans="1:8" s="6" customFormat="1" ht="15.75" x14ac:dyDescent="0.2">
      <c r="A220" s="17" t="s">
        <v>5726</v>
      </c>
      <c r="B220" s="17" t="s">
        <v>750</v>
      </c>
      <c r="C220" s="14"/>
      <c r="D220" s="54"/>
      <c r="E220" s="65">
        <v>2135400</v>
      </c>
      <c r="F220" s="66">
        <v>211512224.16</v>
      </c>
      <c r="G220" s="66">
        <v>0.11300545989309548</v>
      </c>
      <c r="H220" s="14"/>
    </row>
    <row r="221" spans="1:8" s="6" customFormat="1" ht="15.75" x14ac:dyDescent="0.2">
      <c r="A221" s="17" t="s">
        <v>5727</v>
      </c>
      <c r="B221" s="17" t="s">
        <v>388</v>
      </c>
      <c r="C221" s="14"/>
      <c r="D221" s="54"/>
      <c r="E221" s="65">
        <v>2000000</v>
      </c>
      <c r="F221" s="66">
        <v>208762800</v>
      </c>
      <c r="G221" s="66">
        <v>0.11153685903641497</v>
      </c>
      <c r="H221" s="14"/>
    </row>
    <row r="222" spans="1:8" s="6" customFormat="1" ht="15.75" x14ac:dyDescent="0.2">
      <c r="A222" s="17" t="s">
        <v>5589</v>
      </c>
      <c r="B222" s="17" t="s">
        <v>356</v>
      </c>
      <c r="C222" s="14"/>
      <c r="D222" s="54"/>
      <c r="E222" s="65">
        <v>2000000</v>
      </c>
      <c r="F222" s="66">
        <v>207653800</v>
      </c>
      <c r="G222" s="66">
        <v>0.11094448832339313</v>
      </c>
      <c r="H222" s="14"/>
    </row>
    <row r="223" spans="1:8" s="6" customFormat="1" ht="15.75" x14ac:dyDescent="0.2">
      <c r="A223" s="17" t="s">
        <v>5728</v>
      </c>
      <c r="B223" s="17" t="s">
        <v>804</v>
      </c>
      <c r="C223" s="14"/>
      <c r="D223" s="54"/>
      <c r="E223" s="65">
        <v>2083000</v>
      </c>
      <c r="F223" s="66">
        <v>207177263</v>
      </c>
      <c r="G223" s="66">
        <v>0.11068994678825218</v>
      </c>
      <c r="H223" s="14"/>
    </row>
    <row r="224" spans="1:8" s="6" customFormat="1" ht="15.75" x14ac:dyDescent="0.2">
      <c r="A224" s="17" t="s">
        <v>5729</v>
      </c>
      <c r="B224" s="17" t="s">
        <v>839</v>
      </c>
      <c r="C224" s="14"/>
      <c r="D224" s="54"/>
      <c r="E224" s="65">
        <v>2000000</v>
      </c>
      <c r="F224" s="66">
        <v>204638600</v>
      </c>
      <c r="G224" s="66">
        <v>0.1093339236940843</v>
      </c>
      <c r="H224" s="14"/>
    </row>
    <row r="225" spans="1:8" s="6" customFormat="1" ht="15.75" x14ac:dyDescent="0.2">
      <c r="A225" s="17" t="s">
        <v>5730</v>
      </c>
      <c r="B225" s="17" t="s">
        <v>756</v>
      </c>
      <c r="C225" s="14"/>
      <c r="D225" s="54"/>
      <c r="E225" s="65">
        <v>2000000</v>
      </c>
      <c r="F225" s="66">
        <v>204596600</v>
      </c>
      <c r="G225" s="66">
        <v>0.10931148945607987</v>
      </c>
      <c r="H225" s="14"/>
    </row>
    <row r="226" spans="1:8" s="6" customFormat="1" ht="15.75" x14ac:dyDescent="0.2">
      <c r="A226" s="17" t="s">
        <v>3096</v>
      </c>
      <c r="B226" s="17" t="s">
        <v>729</v>
      </c>
      <c r="C226" s="14"/>
      <c r="D226" s="54"/>
      <c r="E226" s="65">
        <v>2000000</v>
      </c>
      <c r="F226" s="66">
        <v>202718600</v>
      </c>
      <c r="G226" s="66">
        <v>0.10830835852816732</v>
      </c>
      <c r="H226" s="14"/>
    </row>
    <row r="227" spans="1:8" s="6" customFormat="1" ht="15.75" x14ac:dyDescent="0.2">
      <c r="A227" s="17" t="s">
        <v>3097</v>
      </c>
      <c r="B227" s="17" t="s">
        <v>846</v>
      </c>
      <c r="C227" s="14"/>
      <c r="D227" s="54"/>
      <c r="E227" s="65">
        <v>2000000</v>
      </c>
      <c r="F227" s="66">
        <v>202224600</v>
      </c>
      <c r="G227" s="66">
        <v>0.10804448915735325</v>
      </c>
      <c r="H227" s="14"/>
    </row>
    <row r="228" spans="1:8" s="6" customFormat="1" ht="15.75" x14ac:dyDescent="0.2">
      <c r="A228" s="17" t="s">
        <v>5731</v>
      </c>
      <c r="B228" s="17" t="s">
        <v>1429</v>
      </c>
      <c r="C228" s="14"/>
      <c r="D228" s="54"/>
      <c r="E228" s="65">
        <v>2000000</v>
      </c>
      <c r="F228" s="66">
        <v>201882000</v>
      </c>
      <c r="G228" s="66">
        <v>0.10786148987305993</v>
      </c>
      <c r="H228" s="14"/>
    </row>
    <row r="229" spans="1:8" s="6" customFormat="1" ht="15.75" x14ac:dyDescent="0.2">
      <c r="A229" s="17" t="s">
        <v>5732</v>
      </c>
      <c r="B229" s="17" t="s">
        <v>1016</v>
      </c>
      <c r="C229" s="14"/>
      <c r="D229" s="54"/>
      <c r="E229" s="65">
        <v>2000000</v>
      </c>
      <c r="F229" s="66">
        <v>201572400</v>
      </c>
      <c r="G229" s="66">
        <v>0.10769611749005581</v>
      </c>
      <c r="H229" s="14"/>
    </row>
    <row r="230" spans="1:8" s="6" customFormat="1" ht="15.75" x14ac:dyDescent="0.2">
      <c r="A230" s="17" t="s">
        <v>5733</v>
      </c>
      <c r="B230" s="17" t="s">
        <v>378</v>
      </c>
      <c r="C230" s="14"/>
      <c r="D230" s="54"/>
      <c r="E230" s="65">
        <v>2000000</v>
      </c>
      <c r="F230" s="66">
        <v>200112000</v>
      </c>
      <c r="G230" s="66">
        <v>0.10691604698573021</v>
      </c>
      <c r="H230" s="14"/>
    </row>
    <row r="231" spans="1:8" s="6" customFormat="1" ht="15.75" x14ac:dyDescent="0.2">
      <c r="A231" s="17" t="s">
        <v>5734</v>
      </c>
      <c r="B231" s="17" t="s">
        <v>741</v>
      </c>
      <c r="C231" s="14"/>
      <c r="D231" s="54"/>
      <c r="E231" s="65">
        <v>2000000</v>
      </c>
      <c r="F231" s="66">
        <v>199470200</v>
      </c>
      <c r="G231" s="66">
        <v>0.10657323046308151</v>
      </c>
      <c r="H231" s="14"/>
    </row>
    <row r="232" spans="1:8" s="6" customFormat="1" ht="15.75" x14ac:dyDescent="0.2">
      <c r="A232" s="17" t="s">
        <v>5735</v>
      </c>
      <c r="B232" s="17" t="s">
        <v>377</v>
      </c>
      <c r="C232" s="14"/>
      <c r="D232" s="54"/>
      <c r="E232" s="65">
        <v>2000000</v>
      </c>
      <c r="F232" s="66">
        <v>198784600</v>
      </c>
      <c r="G232" s="66">
        <v>0.10620701823508531</v>
      </c>
      <c r="H232" s="14"/>
    </row>
    <row r="233" spans="1:8" s="6" customFormat="1" ht="15.75" x14ac:dyDescent="0.2">
      <c r="A233" s="17" t="s">
        <v>5736</v>
      </c>
      <c r="B233" s="17" t="s">
        <v>368</v>
      </c>
      <c r="C233" s="14"/>
      <c r="D233" s="54"/>
      <c r="E233" s="65">
        <v>2000000</v>
      </c>
      <c r="F233" s="66">
        <v>196327000</v>
      </c>
      <c r="G233" s="66">
        <v>0.10489429482271156</v>
      </c>
      <c r="H233" s="14"/>
    </row>
    <row r="234" spans="1:8" s="6" customFormat="1" ht="15.75" x14ac:dyDescent="0.2">
      <c r="A234" s="17" t="s">
        <v>5737</v>
      </c>
      <c r="B234" s="17" t="s">
        <v>813</v>
      </c>
      <c r="C234" s="14"/>
      <c r="D234" s="54"/>
      <c r="E234" s="65">
        <v>2015100</v>
      </c>
      <c r="F234" s="66">
        <v>196265702.25</v>
      </c>
      <c r="G234" s="66">
        <v>0.10486155272002974</v>
      </c>
      <c r="H234" s="14"/>
    </row>
    <row r="235" spans="1:8" s="6" customFormat="1" ht="15.75" x14ac:dyDescent="0.2">
      <c r="A235" s="17" t="s">
        <v>5738</v>
      </c>
      <c r="B235" s="17" t="s">
        <v>764</v>
      </c>
      <c r="C235" s="14"/>
      <c r="D235" s="54"/>
      <c r="E235" s="65">
        <v>2000000</v>
      </c>
      <c r="F235" s="66">
        <v>196207400</v>
      </c>
      <c r="G235" s="66">
        <v>0.10483041065925131</v>
      </c>
      <c r="H235" s="14"/>
    </row>
    <row r="236" spans="1:8" s="6" customFormat="1" ht="15.75" x14ac:dyDescent="0.2">
      <c r="A236" s="17" t="s">
        <v>5739</v>
      </c>
      <c r="B236" s="17" t="s">
        <v>709</v>
      </c>
      <c r="C236" s="14"/>
      <c r="D236" s="54"/>
      <c r="E236" s="65">
        <v>2000000</v>
      </c>
      <c r="F236" s="66">
        <v>194922200</v>
      </c>
      <c r="G236" s="66">
        <v>0.10414392297631563</v>
      </c>
      <c r="H236" s="14"/>
    </row>
    <row r="237" spans="1:8" s="6" customFormat="1" ht="15.75" x14ac:dyDescent="0.2">
      <c r="A237" s="17" t="s">
        <v>5740</v>
      </c>
      <c r="B237" s="17" t="s">
        <v>816</v>
      </c>
      <c r="C237" s="14"/>
      <c r="D237" s="54"/>
      <c r="E237" s="65">
        <v>2000000</v>
      </c>
      <c r="F237" s="66">
        <v>194603200</v>
      </c>
      <c r="G237" s="66">
        <v>0.10397352959718671</v>
      </c>
      <c r="H237" s="14"/>
    </row>
    <row r="238" spans="1:8" s="6" customFormat="1" ht="15.75" x14ac:dyDescent="0.2">
      <c r="A238" s="17" t="s">
        <v>5741</v>
      </c>
      <c r="B238" s="17" t="s">
        <v>802</v>
      </c>
      <c r="C238" s="14"/>
      <c r="D238" s="54"/>
      <c r="E238" s="65">
        <v>1956000</v>
      </c>
      <c r="F238" s="66">
        <v>192717442.80000001</v>
      </c>
      <c r="G238" s="66">
        <v>0.10296625517234444</v>
      </c>
      <c r="H238" s="14"/>
    </row>
    <row r="239" spans="1:8" s="6" customFormat="1" ht="15.75" x14ac:dyDescent="0.2">
      <c r="A239" s="17" t="s">
        <v>5742</v>
      </c>
      <c r="B239" s="17" t="s">
        <v>686</v>
      </c>
      <c r="C239" s="14"/>
      <c r="D239" s="54"/>
      <c r="E239" s="65">
        <v>2000000</v>
      </c>
      <c r="F239" s="66">
        <v>192603000</v>
      </c>
      <c r="G239" s="66">
        <v>0.10290512571965173</v>
      </c>
      <c r="H239" s="14"/>
    </row>
    <row r="240" spans="1:8" s="6" customFormat="1" ht="15.75" x14ac:dyDescent="0.2">
      <c r="A240" s="17" t="s">
        <v>5743</v>
      </c>
      <c r="B240" s="17" t="s">
        <v>823</v>
      </c>
      <c r="C240" s="14"/>
      <c r="D240" s="54"/>
      <c r="E240" s="65">
        <v>2000000</v>
      </c>
      <c r="F240" s="66">
        <v>190200400</v>
      </c>
      <c r="G240" s="66">
        <v>0.1016217804760933</v>
      </c>
      <c r="H240" s="14"/>
    </row>
    <row r="241" spans="1:8" s="6" customFormat="1" ht="15.75" x14ac:dyDescent="0.2">
      <c r="A241" s="17" t="s">
        <v>5744</v>
      </c>
      <c r="B241" s="17" t="s">
        <v>917</v>
      </c>
      <c r="C241" s="14"/>
      <c r="D241" s="54"/>
      <c r="E241" s="65">
        <v>1793000</v>
      </c>
      <c r="F241" s="66">
        <v>177374318</v>
      </c>
      <c r="G241" s="66">
        <v>9.4770747708179268E-2</v>
      </c>
      <c r="H241" s="14"/>
    </row>
    <row r="242" spans="1:8" s="6" customFormat="1" ht="15.75" x14ac:dyDescent="0.2">
      <c r="A242" s="17" t="s">
        <v>5745</v>
      </c>
      <c r="B242" s="17" t="s">
        <v>1552</v>
      </c>
      <c r="C242" s="14"/>
      <c r="D242" s="54"/>
      <c r="E242" s="65">
        <v>1622600</v>
      </c>
      <c r="F242" s="66">
        <v>159652481.80000001</v>
      </c>
      <c r="G242" s="66">
        <v>8.5304655060884083E-2</v>
      </c>
      <c r="H242" s="14"/>
    </row>
    <row r="243" spans="1:8" s="6" customFormat="1" ht="15.75" x14ac:dyDescent="0.2">
      <c r="A243" s="17" t="s">
        <v>5746</v>
      </c>
      <c r="B243" s="17" t="s">
        <v>743</v>
      </c>
      <c r="C243" s="14"/>
      <c r="D243" s="54"/>
      <c r="E243" s="65">
        <v>1500000</v>
      </c>
      <c r="F243" s="66">
        <v>155016150</v>
      </c>
      <c r="G243" s="66">
        <v>8.2828165273533427E-2</v>
      </c>
      <c r="H243" s="14"/>
    </row>
    <row r="244" spans="1:8" s="6" customFormat="1" ht="15.75" x14ac:dyDescent="0.2">
      <c r="A244" s="17" t="s">
        <v>5747</v>
      </c>
      <c r="B244" s="17" t="s">
        <v>1602</v>
      </c>
      <c r="C244" s="14"/>
      <c r="D244" s="54"/>
      <c r="E244" s="65">
        <v>1550000</v>
      </c>
      <c r="F244" s="66">
        <v>154432545</v>
      </c>
      <c r="G244" s="66">
        <v>8.2516433524233962E-2</v>
      </c>
      <c r="H244" s="14"/>
    </row>
    <row r="245" spans="1:8" s="6" customFormat="1" ht="15.75" x14ac:dyDescent="0.2">
      <c r="A245" s="17" t="s">
        <v>5748</v>
      </c>
      <c r="B245" s="17" t="s">
        <v>711</v>
      </c>
      <c r="C245" s="14"/>
      <c r="D245" s="54"/>
      <c r="E245" s="65">
        <v>1500000</v>
      </c>
      <c r="F245" s="66">
        <v>153421500</v>
      </c>
      <c r="G245" s="66">
        <v>8.1976385329872226E-2</v>
      </c>
      <c r="H245" s="14"/>
    </row>
    <row r="246" spans="1:8" s="6" customFormat="1" ht="15.75" x14ac:dyDescent="0.2">
      <c r="A246" s="17" t="s">
        <v>2475</v>
      </c>
      <c r="B246" s="17" t="s">
        <v>386</v>
      </c>
      <c r="C246" s="14"/>
      <c r="D246" s="54"/>
      <c r="E246" s="65">
        <v>1500000</v>
      </c>
      <c r="F246" s="66">
        <v>153330900</v>
      </c>
      <c r="G246" s="66">
        <v>8.1927991473605508E-2</v>
      </c>
      <c r="H246" s="14"/>
    </row>
    <row r="247" spans="1:8" s="6" customFormat="1" ht="15.75" x14ac:dyDescent="0.2">
      <c r="A247" s="17" t="s">
        <v>5749</v>
      </c>
      <c r="B247" s="17" t="s">
        <v>1528</v>
      </c>
      <c r="C247" s="14"/>
      <c r="D247" s="54"/>
      <c r="E247" s="65">
        <v>1500000</v>
      </c>
      <c r="F247" s="66">
        <v>152517300</v>
      </c>
      <c r="G247" s="66">
        <v>8.149340823454819E-2</v>
      </c>
      <c r="H247" s="14"/>
    </row>
    <row r="248" spans="1:8" s="6" customFormat="1" ht="15.75" x14ac:dyDescent="0.2">
      <c r="A248" s="17" t="s">
        <v>5750</v>
      </c>
      <c r="B248" s="17" t="s">
        <v>861</v>
      </c>
      <c r="C248" s="14"/>
      <c r="D248" s="54"/>
      <c r="E248" s="65">
        <v>1500000</v>
      </c>
      <c r="F248" s="66">
        <v>152494350</v>
      </c>
      <c r="G248" s="66">
        <v>8.1481149525924335E-2</v>
      </c>
      <c r="H248" s="14"/>
    </row>
    <row r="249" spans="1:8" s="6" customFormat="1" ht="15.75" x14ac:dyDescent="0.2">
      <c r="A249" s="17" t="s">
        <v>5751</v>
      </c>
      <c r="B249" s="17" t="s">
        <v>712</v>
      </c>
      <c r="C249" s="14"/>
      <c r="D249" s="54"/>
      <c r="E249" s="65">
        <v>1500000</v>
      </c>
      <c r="F249" s="66">
        <v>152342250</v>
      </c>
      <c r="G249" s="66">
        <v>8.1399905535436856E-2</v>
      </c>
      <c r="H249" s="14"/>
    </row>
    <row r="250" spans="1:8" s="6" customFormat="1" ht="15.75" x14ac:dyDescent="0.2">
      <c r="A250" s="17" t="s">
        <v>5752</v>
      </c>
      <c r="B250" s="17" t="s">
        <v>379</v>
      </c>
      <c r="C250" s="14"/>
      <c r="D250" s="54"/>
      <c r="E250" s="65">
        <v>1500000</v>
      </c>
      <c r="F250" s="66">
        <v>151576050</v>
      </c>
      <c r="G250" s="66">
        <v>8.0990640936413102E-2</v>
      </c>
      <c r="H250" s="14"/>
    </row>
    <row r="251" spans="1:8" s="6" customFormat="1" ht="15.75" x14ac:dyDescent="0.2">
      <c r="A251" s="17" t="s">
        <v>2628</v>
      </c>
      <c r="B251" s="17" t="s">
        <v>788</v>
      </c>
      <c r="C251" s="14"/>
      <c r="D251" s="54"/>
      <c r="E251" s="65">
        <v>1500000</v>
      </c>
      <c r="F251" s="66">
        <v>151307700</v>
      </c>
      <c r="G251" s="66">
        <v>8.0847302180020481E-2</v>
      </c>
      <c r="H251" s="14"/>
    </row>
    <row r="252" spans="1:8" s="6" customFormat="1" ht="15.75" x14ac:dyDescent="0.2">
      <c r="A252" s="17" t="s">
        <v>5753</v>
      </c>
      <c r="B252" s="17" t="s">
        <v>691</v>
      </c>
      <c r="C252" s="14"/>
      <c r="D252" s="54"/>
      <c r="E252" s="65">
        <v>1500000</v>
      </c>
      <c r="F252" s="66">
        <v>150712050</v>
      </c>
      <c r="G252" s="66">
        <v>8.0529136611750443E-2</v>
      </c>
      <c r="H252" s="14"/>
    </row>
    <row r="253" spans="1:8" s="6" customFormat="1" ht="15.75" x14ac:dyDescent="0.2">
      <c r="A253" s="17" t="s">
        <v>5754</v>
      </c>
      <c r="B253" s="17" t="s">
        <v>950</v>
      </c>
      <c r="C253" s="14"/>
      <c r="D253" s="54"/>
      <c r="E253" s="65">
        <v>1500000</v>
      </c>
      <c r="F253" s="66">
        <v>149885400</v>
      </c>
      <c r="G253" s="66">
        <v>8.0087582734456042E-2</v>
      </c>
      <c r="H253" s="14"/>
    </row>
    <row r="254" spans="1:8" s="6" customFormat="1" ht="15.75" x14ac:dyDescent="0.2">
      <c r="A254" s="17" t="s">
        <v>5755</v>
      </c>
      <c r="B254" s="17" t="s">
        <v>2754</v>
      </c>
      <c r="C254" s="14"/>
      <c r="D254" s="54"/>
      <c r="E254" s="65">
        <v>1500000</v>
      </c>
      <c r="F254" s="66">
        <v>148346700</v>
      </c>
      <c r="G254" s="66">
        <v>7.926568840070787E-2</v>
      </c>
      <c r="H254" s="14"/>
    </row>
    <row r="255" spans="1:8" s="6" customFormat="1" ht="15.75" x14ac:dyDescent="0.2">
      <c r="A255" s="17" t="s">
        <v>2629</v>
      </c>
      <c r="B255" s="17" t="s">
        <v>1551</v>
      </c>
      <c r="C255" s="14"/>
      <c r="D255" s="54"/>
      <c r="E255" s="65">
        <v>1500000</v>
      </c>
      <c r="F255" s="66">
        <v>147940650</v>
      </c>
      <c r="G255" s="66">
        <v>7.9048797392572145E-2</v>
      </c>
      <c r="H255" s="14"/>
    </row>
    <row r="256" spans="1:8" s="6" customFormat="1" ht="15.75" x14ac:dyDescent="0.2">
      <c r="A256" s="17" t="s">
        <v>5756</v>
      </c>
      <c r="B256" s="17" t="s">
        <v>873</v>
      </c>
      <c r="C256" s="14"/>
      <c r="D256" s="54"/>
      <c r="E256" s="65">
        <v>1500000</v>
      </c>
      <c r="F256" s="66">
        <v>147898950</v>
      </c>
      <c r="G256" s="66">
        <v>7.9026523399124873E-2</v>
      </c>
      <c r="H256" s="14"/>
    </row>
    <row r="257" spans="1:8" s="6" customFormat="1" ht="15.75" x14ac:dyDescent="0.2">
      <c r="A257" s="17" t="s">
        <v>5757</v>
      </c>
      <c r="B257" s="17" t="s">
        <v>373</v>
      </c>
      <c r="C257" s="14"/>
      <c r="D257" s="54"/>
      <c r="E257" s="65">
        <v>1500000</v>
      </c>
      <c r="F257" s="66">
        <v>147594150</v>
      </c>
      <c r="G257" s="66">
        <v>7.8863714929035558E-2</v>
      </c>
      <c r="H257" s="14"/>
    </row>
    <row r="258" spans="1:8" s="6" customFormat="1" ht="15.75" x14ac:dyDescent="0.2">
      <c r="A258" s="17" t="s">
        <v>3098</v>
      </c>
      <c r="B258" s="17" t="s">
        <v>970</v>
      </c>
      <c r="C258" s="14"/>
      <c r="D258" s="54"/>
      <c r="E258" s="65">
        <v>1500000</v>
      </c>
      <c r="F258" s="66">
        <v>147136200</v>
      </c>
      <c r="G258" s="66">
        <v>7.8619101612508638E-2</v>
      </c>
      <c r="H258" s="14"/>
    </row>
    <row r="259" spans="1:8" s="6" customFormat="1" ht="15.75" x14ac:dyDescent="0.2">
      <c r="A259" s="17" t="s">
        <v>5758</v>
      </c>
      <c r="B259" s="17" t="s">
        <v>367</v>
      </c>
      <c r="C259" s="14"/>
      <c r="D259" s="54"/>
      <c r="E259" s="65">
        <v>1500000</v>
      </c>
      <c r="F259" s="66">
        <v>146699550</v>
      </c>
      <c r="G259" s="66">
        <v>7.8385865659541115E-2</v>
      </c>
      <c r="H259" s="14"/>
    </row>
    <row r="260" spans="1:8" s="6" customFormat="1" ht="15.75" x14ac:dyDescent="0.2">
      <c r="A260" s="17" t="s">
        <v>5759</v>
      </c>
      <c r="B260" s="17" t="s">
        <v>810</v>
      </c>
      <c r="C260" s="14"/>
      <c r="D260" s="54"/>
      <c r="E260" s="65">
        <v>1500000</v>
      </c>
      <c r="F260" s="66">
        <v>146505900</v>
      </c>
      <c r="G260" s="66">
        <v>7.8282427797884954E-2</v>
      </c>
      <c r="H260" s="14"/>
    </row>
    <row r="261" spans="1:8" s="6" customFormat="1" ht="15.75" x14ac:dyDescent="0.2">
      <c r="A261" s="17" t="s">
        <v>3099</v>
      </c>
      <c r="B261" s="17" t="s">
        <v>366</v>
      </c>
      <c r="C261" s="14"/>
      <c r="D261" s="54"/>
      <c r="E261" s="65">
        <v>1500000</v>
      </c>
      <c r="F261" s="66">
        <v>146064900</v>
      </c>
      <c r="G261" s="66">
        <v>7.8046868298838404E-2</v>
      </c>
      <c r="H261" s="14"/>
    </row>
    <row r="262" spans="1:8" s="6" customFormat="1" ht="15.75" x14ac:dyDescent="0.2">
      <c r="A262" s="17" t="s">
        <v>5760</v>
      </c>
      <c r="B262" s="17" t="s">
        <v>1516</v>
      </c>
      <c r="C262" s="14"/>
      <c r="D262" s="54"/>
      <c r="E262" s="65">
        <v>1500000</v>
      </c>
      <c r="F262" s="66">
        <v>145837950</v>
      </c>
      <c r="G262" s="66">
        <v>7.7925643291335861E-2</v>
      </c>
      <c r="H262" s="14"/>
    </row>
    <row r="263" spans="1:8" s="6" customFormat="1" ht="15.75" x14ac:dyDescent="0.2">
      <c r="A263" s="17" t="s">
        <v>5761</v>
      </c>
      <c r="B263" s="17" t="s">
        <v>684</v>
      </c>
      <c r="C263" s="14"/>
      <c r="D263" s="54"/>
      <c r="E263" s="65">
        <v>1500000</v>
      </c>
      <c r="F263" s="66">
        <v>143683050</v>
      </c>
      <c r="G263" s="66">
        <v>7.6774606637151216E-2</v>
      </c>
      <c r="H263" s="14"/>
    </row>
    <row r="264" spans="1:8" s="6" customFormat="1" ht="15.75" x14ac:dyDescent="0.2">
      <c r="A264" s="17" t="s">
        <v>5762</v>
      </c>
      <c r="B264" s="17" t="s">
        <v>3706</v>
      </c>
      <c r="C264" s="14"/>
      <c r="D264" s="54"/>
      <c r="E264" s="65">
        <v>1367000</v>
      </c>
      <c r="F264" s="66">
        <v>137454310.59999999</v>
      </c>
      <c r="G264" s="66">
        <v>7.3447534680789378E-2</v>
      </c>
      <c r="H264" s="14"/>
    </row>
    <row r="265" spans="1:8" s="6" customFormat="1" ht="15.75" x14ac:dyDescent="0.2">
      <c r="A265" s="17" t="s">
        <v>5763</v>
      </c>
      <c r="B265" s="17" t="s">
        <v>1926</v>
      </c>
      <c r="C265" s="14"/>
      <c r="D265" s="54"/>
      <c r="E265" s="65">
        <v>1375800</v>
      </c>
      <c r="F265" s="66">
        <v>137124885.36000001</v>
      </c>
      <c r="G265" s="66">
        <v>7.3271572675103022E-2</v>
      </c>
      <c r="H265" s="14"/>
    </row>
    <row r="266" spans="1:8" s="6" customFormat="1" ht="15.75" x14ac:dyDescent="0.2">
      <c r="A266" s="17" t="s">
        <v>5764</v>
      </c>
      <c r="B266" s="17" t="s">
        <v>825</v>
      </c>
      <c r="C266" s="14"/>
      <c r="D266" s="54"/>
      <c r="E266" s="65">
        <v>1200000</v>
      </c>
      <c r="F266" s="66">
        <v>123093600</v>
      </c>
      <c r="G266" s="66">
        <v>6.5776782311427445E-2</v>
      </c>
      <c r="H266" s="14"/>
    </row>
    <row r="267" spans="1:8" s="6" customFormat="1" ht="15.75" x14ac:dyDescent="0.2">
      <c r="A267" s="17" t="s">
        <v>5765</v>
      </c>
      <c r="B267" s="17" t="s">
        <v>1548</v>
      </c>
      <c r="C267" s="14"/>
      <c r="D267" s="54"/>
      <c r="E267" s="65">
        <v>1146700</v>
      </c>
      <c r="F267" s="66">
        <v>114104103.55</v>
      </c>
      <c r="G267" s="66">
        <v>6.0975056051919899E-2</v>
      </c>
      <c r="H267" s="14"/>
    </row>
    <row r="268" spans="1:8" s="6" customFormat="1" ht="15.75" x14ac:dyDescent="0.2">
      <c r="A268" s="17" t="s">
        <v>5766</v>
      </c>
      <c r="B268" s="17" t="s">
        <v>1927</v>
      </c>
      <c r="C268" s="14"/>
      <c r="D268" s="54"/>
      <c r="E268" s="65">
        <v>1119000</v>
      </c>
      <c r="F268" s="66">
        <v>111522785.09999999</v>
      </c>
      <c r="G268" s="66">
        <v>5.9596248612097592E-2</v>
      </c>
      <c r="H268" s="14"/>
    </row>
    <row r="269" spans="1:8" s="6" customFormat="1" ht="15.75" x14ac:dyDescent="0.2">
      <c r="A269" s="17" t="s">
        <v>5767</v>
      </c>
      <c r="B269" s="17" t="s">
        <v>389</v>
      </c>
      <c r="C269" s="14"/>
      <c r="D269" s="54"/>
      <c r="E269" s="65">
        <v>1000000</v>
      </c>
      <c r="F269" s="66">
        <v>105323500</v>
      </c>
      <c r="G269" s="66">
        <v>5.6284909626603714E-2</v>
      </c>
      <c r="H269" s="14"/>
    </row>
    <row r="270" spans="1:8" s="6" customFormat="1" ht="15.75" x14ac:dyDescent="0.2">
      <c r="A270" s="17" t="s">
        <v>5768</v>
      </c>
      <c r="B270" s="17" t="s">
        <v>393</v>
      </c>
      <c r="C270" s="14"/>
      <c r="D270" s="54"/>
      <c r="E270" s="65">
        <v>1038000</v>
      </c>
      <c r="F270" s="66">
        <v>104244056.40000001</v>
      </c>
      <c r="G270" s="66">
        <v>5.5708326421014115E-2</v>
      </c>
      <c r="H270" s="14"/>
    </row>
    <row r="271" spans="1:8" s="6" customFormat="1" ht="15.75" x14ac:dyDescent="0.2">
      <c r="A271" s="17" t="s">
        <v>5769</v>
      </c>
      <c r="B271" s="17" t="s">
        <v>986</v>
      </c>
      <c r="C271" s="14"/>
      <c r="D271" s="54"/>
      <c r="E271" s="65">
        <v>1000000</v>
      </c>
      <c r="F271" s="66">
        <v>103284100</v>
      </c>
      <c r="G271" s="66">
        <v>5.5195567126931258E-2</v>
      </c>
      <c r="H271" s="14"/>
    </row>
    <row r="272" spans="1:8" s="6" customFormat="1" ht="15.75" x14ac:dyDescent="0.2">
      <c r="A272" s="17" t="s">
        <v>5770</v>
      </c>
      <c r="B272" s="17" t="s">
        <v>939</v>
      </c>
      <c r="C272" s="14"/>
      <c r="D272" s="54"/>
      <c r="E272" s="65">
        <v>1000000</v>
      </c>
      <c r="F272" s="66">
        <v>102694600</v>
      </c>
      <c r="G272" s="66">
        <v>5.4880686572083309E-2</v>
      </c>
      <c r="H272" s="14"/>
    </row>
    <row r="273" spans="1:8" s="6" customFormat="1" ht="15.75" x14ac:dyDescent="0.2">
      <c r="A273" s="17" t="s">
        <v>5771</v>
      </c>
      <c r="B273" s="17" t="s">
        <v>776</v>
      </c>
      <c r="C273" s="14"/>
      <c r="D273" s="54"/>
      <c r="E273" s="65">
        <v>1000000</v>
      </c>
      <c r="F273" s="66">
        <v>102362700</v>
      </c>
      <c r="G273" s="66">
        <v>5.4703402676995888E-2</v>
      </c>
      <c r="H273" s="14"/>
    </row>
    <row r="274" spans="1:8" s="6" customFormat="1" ht="15.75" x14ac:dyDescent="0.2">
      <c r="A274" s="17" t="s">
        <v>5772</v>
      </c>
      <c r="B274" s="17" t="s">
        <v>360</v>
      </c>
      <c r="C274" s="14"/>
      <c r="D274" s="54"/>
      <c r="E274" s="65">
        <v>1000000</v>
      </c>
      <c r="F274" s="66">
        <v>102281500</v>
      </c>
      <c r="G274" s="66">
        <v>5.4660029816853979E-2</v>
      </c>
      <c r="H274" s="14"/>
    </row>
    <row r="275" spans="1:8" s="6" customFormat="1" ht="15.75" x14ac:dyDescent="0.2">
      <c r="A275" s="17" t="s">
        <v>3100</v>
      </c>
      <c r="B275" s="17" t="s">
        <v>1928</v>
      </c>
      <c r="C275" s="14"/>
      <c r="D275" s="54"/>
      <c r="E275" s="65">
        <v>1000000</v>
      </c>
      <c r="F275" s="66">
        <v>102215800</v>
      </c>
      <c r="G275" s="66">
        <v>5.462493625883276E-2</v>
      </c>
      <c r="H275" s="14"/>
    </row>
    <row r="276" spans="1:8" s="6" customFormat="1" ht="15.75" x14ac:dyDescent="0.2">
      <c r="A276" s="17" t="s">
        <v>5773</v>
      </c>
      <c r="B276" s="17" t="s">
        <v>1430</v>
      </c>
      <c r="C276" s="14"/>
      <c r="D276" s="54"/>
      <c r="E276" s="65">
        <v>1000000</v>
      </c>
      <c r="F276" s="66">
        <v>101986000</v>
      </c>
      <c r="G276" s="66">
        <v>5.4502188928037071E-2</v>
      </c>
      <c r="H276" s="14"/>
    </row>
    <row r="277" spans="1:8" s="6" customFormat="1" ht="15.75" x14ac:dyDescent="0.2">
      <c r="A277" s="17" t="s">
        <v>5774</v>
      </c>
      <c r="B277" s="17" t="s">
        <v>843</v>
      </c>
      <c r="C277" s="14"/>
      <c r="D277" s="54"/>
      <c r="E277" s="65">
        <v>1000000</v>
      </c>
      <c r="F277" s="66">
        <v>101694500</v>
      </c>
      <c r="G277" s="66">
        <v>5.4346484633315817E-2</v>
      </c>
      <c r="H277" s="14"/>
    </row>
    <row r="278" spans="1:8" s="6" customFormat="1" ht="15.75" x14ac:dyDescent="0.2">
      <c r="A278" s="17" t="s">
        <v>5775</v>
      </c>
      <c r="B278" s="17" t="s">
        <v>900</v>
      </c>
      <c r="C278" s="14"/>
      <c r="D278" s="54"/>
      <c r="E278" s="65">
        <v>1000000</v>
      </c>
      <c r="F278" s="66">
        <v>101558700</v>
      </c>
      <c r="G278" s="66">
        <v>5.4273947263768142E-2</v>
      </c>
      <c r="H278" s="14"/>
    </row>
    <row r="279" spans="1:8" s="6" customFormat="1" ht="15.75" x14ac:dyDescent="0.2">
      <c r="A279" s="17" t="s">
        <v>5776</v>
      </c>
      <c r="B279" s="17" t="s">
        <v>690</v>
      </c>
      <c r="C279" s="14"/>
      <c r="D279" s="54"/>
      <c r="E279" s="65">
        <v>1000000</v>
      </c>
      <c r="F279" s="66">
        <v>101488900</v>
      </c>
      <c r="G279" s="66">
        <v>5.4236663696798873E-2</v>
      </c>
      <c r="H279" s="14"/>
    </row>
    <row r="280" spans="1:8" s="6" customFormat="1" ht="15.75" x14ac:dyDescent="0.2">
      <c r="A280" s="17" t="s">
        <v>5777</v>
      </c>
      <c r="B280" s="17" t="s">
        <v>947</v>
      </c>
      <c r="C280" s="14"/>
      <c r="D280" s="54"/>
      <c r="E280" s="65">
        <v>1000000</v>
      </c>
      <c r="F280" s="66">
        <v>101397500</v>
      </c>
      <c r="G280" s="66">
        <v>5.4187842521713034E-2</v>
      </c>
      <c r="H280" s="14"/>
    </row>
    <row r="281" spans="1:8" s="6" customFormat="1" ht="15.75" x14ac:dyDescent="0.2">
      <c r="A281" s="17" t="s">
        <v>5778</v>
      </c>
      <c r="B281" s="17" t="s">
        <v>381</v>
      </c>
      <c r="C281" s="14"/>
      <c r="D281" s="54"/>
      <c r="E281" s="65">
        <v>1000000</v>
      </c>
      <c r="F281" s="66">
        <v>101377500</v>
      </c>
      <c r="G281" s="66">
        <v>5.4177159551234734E-2</v>
      </c>
      <c r="H281" s="14"/>
    </row>
    <row r="282" spans="1:8" s="6" customFormat="1" ht="15.75" x14ac:dyDescent="0.2">
      <c r="A282" s="17" t="s">
        <v>5779</v>
      </c>
      <c r="B282" s="17" t="s">
        <v>705</v>
      </c>
      <c r="C282" s="14"/>
      <c r="D282" s="54"/>
      <c r="E282" s="65">
        <v>1000000</v>
      </c>
      <c r="F282" s="66">
        <v>101375100</v>
      </c>
      <c r="G282" s="66">
        <v>5.4175877594777343E-2</v>
      </c>
      <c r="H282" s="14"/>
    </row>
    <row r="283" spans="1:8" s="6" customFormat="1" ht="15.75" x14ac:dyDescent="0.2">
      <c r="A283" s="17" t="s">
        <v>5780</v>
      </c>
      <c r="B283" s="17" t="s">
        <v>2482</v>
      </c>
      <c r="C283" s="14"/>
      <c r="D283" s="54"/>
      <c r="E283" s="65">
        <v>1000000</v>
      </c>
      <c r="F283" s="66">
        <v>101088800</v>
      </c>
      <c r="G283" s="66">
        <v>5.4022950872380439E-2</v>
      </c>
      <c r="H283" s="14"/>
    </row>
    <row r="284" spans="1:8" s="6" customFormat="1" ht="15.75" x14ac:dyDescent="0.2">
      <c r="A284" s="17" t="s">
        <v>5781</v>
      </c>
      <c r="B284" s="17" t="s">
        <v>886</v>
      </c>
      <c r="C284" s="14"/>
      <c r="D284" s="54"/>
      <c r="E284" s="65">
        <v>1000000</v>
      </c>
      <c r="F284" s="66">
        <v>101064100</v>
      </c>
      <c r="G284" s="66">
        <v>5.4009757403839745E-2</v>
      </c>
      <c r="H284" s="14"/>
    </row>
    <row r="285" spans="1:8" s="6" customFormat="1" ht="15.75" x14ac:dyDescent="0.2">
      <c r="A285" s="17" t="s">
        <v>3101</v>
      </c>
      <c r="B285" s="17" t="s">
        <v>980</v>
      </c>
      <c r="C285" s="14"/>
      <c r="D285" s="54"/>
      <c r="E285" s="65">
        <v>1000000</v>
      </c>
      <c r="F285" s="66">
        <v>100938100</v>
      </c>
      <c r="G285" s="66">
        <v>5.3942454689826433E-2</v>
      </c>
      <c r="H285" s="14"/>
    </row>
    <row r="286" spans="1:8" s="6" customFormat="1" ht="15.75" x14ac:dyDescent="0.2">
      <c r="A286" s="17" t="s">
        <v>5782</v>
      </c>
      <c r="B286" s="17" t="s">
        <v>1431</v>
      </c>
      <c r="C286" s="14"/>
      <c r="D286" s="54"/>
      <c r="E286" s="65">
        <v>1000000</v>
      </c>
      <c r="F286" s="66">
        <v>100748000</v>
      </c>
      <c r="G286" s="66">
        <v>5.3840913055430172E-2</v>
      </c>
      <c r="H286" s="14"/>
    </row>
    <row r="287" spans="1:8" s="6" customFormat="1" ht="15.75" x14ac:dyDescent="0.2">
      <c r="A287" s="17" t="s">
        <v>5783</v>
      </c>
      <c r="B287" s="17" t="s">
        <v>948</v>
      </c>
      <c r="C287" s="14"/>
      <c r="D287" s="54"/>
      <c r="E287" s="65">
        <v>1000000</v>
      </c>
      <c r="F287" s="66">
        <v>100612200</v>
      </c>
      <c r="G287" s="66">
        <v>5.3768375685882504E-2</v>
      </c>
      <c r="H287" s="14"/>
    </row>
    <row r="288" spans="1:8" s="6" customFormat="1" ht="15.75" x14ac:dyDescent="0.2">
      <c r="A288" s="17" t="s">
        <v>5784</v>
      </c>
      <c r="B288" s="17" t="s">
        <v>952</v>
      </c>
      <c r="C288" s="14"/>
      <c r="D288" s="54"/>
      <c r="E288" s="65">
        <v>1000000</v>
      </c>
      <c r="F288" s="66">
        <v>100569800</v>
      </c>
      <c r="G288" s="66">
        <v>5.3745727788468506E-2</v>
      </c>
      <c r="H288" s="14"/>
    </row>
    <row r="289" spans="1:8" s="6" customFormat="1" ht="15.75" x14ac:dyDescent="0.2">
      <c r="A289" s="17" t="s">
        <v>2630</v>
      </c>
      <c r="B289" s="17" t="s">
        <v>359</v>
      </c>
      <c r="C289" s="14"/>
      <c r="D289" s="54"/>
      <c r="E289" s="65">
        <v>1000000</v>
      </c>
      <c r="F289" s="66">
        <v>100375800</v>
      </c>
      <c r="G289" s="66">
        <v>5.3642102974828978E-2</v>
      </c>
      <c r="H289" s="14"/>
    </row>
    <row r="290" spans="1:8" s="6" customFormat="1" ht="15.75" x14ac:dyDescent="0.2">
      <c r="A290" s="17" t="s">
        <v>5785</v>
      </c>
      <c r="B290" s="17" t="s">
        <v>3621</v>
      </c>
      <c r="C290" s="14"/>
      <c r="D290" s="54"/>
      <c r="E290" s="65">
        <v>1000000</v>
      </c>
      <c r="F290" s="66">
        <v>100332500</v>
      </c>
      <c r="G290" s="66">
        <v>5.361897434374345E-2</v>
      </c>
      <c r="H290" s="14"/>
    </row>
    <row r="291" spans="1:8" s="6" customFormat="1" ht="15.75" x14ac:dyDescent="0.2">
      <c r="A291" s="17" t="s">
        <v>5786</v>
      </c>
      <c r="B291" s="17" t="s">
        <v>698</v>
      </c>
      <c r="C291" s="14"/>
      <c r="D291" s="54"/>
      <c r="E291" s="65">
        <v>1000000</v>
      </c>
      <c r="F291" s="66">
        <v>100311400</v>
      </c>
      <c r="G291" s="66">
        <v>5.3607703809888843E-2</v>
      </c>
      <c r="H291" s="14"/>
    </row>
    <row r="292" spans="1:8" s="6" customFormat="1" ht="15.75" x14ac:dyDescent="0.2">
      <c r="A292" s="17" t="s">
        <v>5787</v>
      </c>
      <c r="B292" s="17" t="s">
        <v>842</v>
      </c>
      <c r="C292" s="14"/>
      <c r="D292" s="54"/>
      <c r="E292" s="65">
        <v>1000000</v>
      </c>
      <c r="F292" s="66">
        <v>100292800</v>
      </c>
      <c r="G292" s="66">
        <v>5.3597768647344023E-2</v>
      </c>
      <c r="H292" s="14"/>
    </row>
    <row r="293" spans="1:8" s="6" customFormat="1" ht="15.75" x14ac:dyDescent="0.2">
      <c r="A293" s="17" t="s">
        <v>5788</v>
      </c>
      <c r="B293" s="17" t="s">
        <v>2483</v>
      </c>
      <c r="C293" s="14"/>
      <c r="D293" s="54"/>
      <c r="E293" s="65">
        <v>1000000</v>
      </c>
      <c r="F293" s="66">
        <v>100157300</v>
      </c>
      <c r="G293" s="66">
        <v>5.3525391522353527E-2</v>
      </c>
      <c r="H293" s="14"/>
    </row>
    <row r="294" spans="1:8" s="6" customFormat="1" ht="15.75" x14ac:dyDescent="0.2">
      <c r="A294" s="17" t="s">
        <v>5789</v>
      </c>
      <c r="B294" s="17" t="s">
        <v>790</v>
      </c>
      <c r="C294" s="14"/>
      <c r="D294" s="54"/>
      <c r="E294" s="65">
        <v>1000000</v>
      </c>
      <c r="F294" s="66">
        <v>100104300</v>
      </c>
      <c r="G294" s="66">
        <v>5.3497081650586024E-2</v>
      </c>
      <c r="H294" s="14"/>
    </row>
    <row r="295" spans="1:8" s="6" customFormat="1" ht="15.75" x14ac:dyDescent="0.2">
      <c r="A295" s="17" t="s">
        <v>5790</v>
      </c>
      <c r="B295" s="17" t="s">
        <v>908</v>
      </c>
      <c r="C295" s="14"/>
      <c r="D295" s="54"/>
      <c r="E295" s="65">
        <v>1000000</v>
      </c>
      <c r="F295" s="66">
        <v>99872500</v>
      </c>
      <c r="G295" s="66">
        <v>5.3373266022742512E-2</v>
      </c>
      <c r="H295" s="14"/>
    </row>
    <row r="296" spans="1:8" s="6" customFormat="1" ht="15.75" x14ac:dyDescent="0.2">
      <c r="A296" s="17" t="s">
        <v>5791</v>
      </c>
      <c r="B296" s="17" t="s">
        <v>954</v>
      </c>
      <c r="C296" s="14"/>
      <c r="D296" s="54"/>
      <c r="E296" s="65">
        <v>1000000</v>
      </c>
      <c r="F296" s="66">
        <v>99822700</v>
      </c>
      <c r="G296" s="66">
        <v>5.3346665426251536E-2</v>
      </c>
      <c r="H296" s="14"/>
    </row>
    <row r="297" spans="1:8" s="6" customFormat="1" ht="15.75" x14ac:dyDescent="0.2">
      <c r="A297" s="17" t="s">
        <v>5792</v>
      </c>
      <c r="B297" s="17" t="s">
        <v>2480</v>
      </c>
      <c r="C297" s="14"/>
      <c r="D297" s="54"/>
      <c r="E297" s="65">
        <v>1000000</v>
      </c>
      <c r="F297" s="66">
        <v>99740900</v>
      </c>
      <c r="G297" s="66">
        <v>5.3302972076995275E-2</v>
      </c>
      <c r="H297" s="14"/>
    </row>
    <row r="298" spans="1:8" s="6" customFormat="1" ht="15.75" x14ac:dyDescent="0.2">
      <c r="A298" s="17" t="s">
        <v>5793</v>
      </c>
      <c r="B298" s="17" t="s">
        <v>374</v>
      </c>
      <c r="C298" s="14"/>
      <c r="D298" s="54"/>
      <c r="E298" s="65">
        <v>1000000</v>
      </c>
      <c r="F298" s="66">
        <v>99566600</v>
      </c>
      <c r="G298" s="66">
        <v>5.3209869989276876E-2</v>
      </c>
      <c r="H298" s="14"/>
    </row>
    <row r="299" spans="1:8" s="6" customFormat="1" ht="15.75" x14ac:dyDescent="0.2">
      <c r="A299" s="17" t="s">
        <v>5794</v>
      </c>
      <c r="B299" s="17" t="s">
        <v>829</v>
      </c>
      <c r="C299" s="14"/>
      <c r="D299" s="54"/>
      <c r="E299" s="65">
        <v>1000000</v>
      </c>
      <c r="F299" s="66">
        <v>99431800</v>
      </c>
      <c r="G299" s="66">
        <v>5.313786676825312E-2</v>
      </c>
      <c r="H299" s="14"/>
    </row>
    <row r="300" spans="1:8" s="6" customFormat="1" ht="15.75" x14ac:dyDescent="0.2">
      <c r="A300" s="17" t="s">
        <v>3102</v>
      </c>
      <c r="B300" s="17" t="s">
        <v>2476</v>
      </c>
      <c r="C300" s="14"/>
      <c r="D300" s="54"/>
      <c r="E300" s="65">
        <v>1000000</v>
      </c>
      <c r="F300" s="66">
        <v>99407300</v>
      </c>
      <c r="G300" s="66">
        <v>5.3124780129417203E-2</v>
      </c>
      <c r="H300" s="14"/>
    </row>
    <row r="301" spans="1:8" s="6" customFormat="1" ht="15.75" x14ac:dyDescent="0.2">
      <c r="A301" s="17" t="s">
        <v>5795</v>
      </c>
      <c r="B301" s="17" t="s">
        <v>852</v>
      </c>
      <c r="C301" s="14"/>
      <c r="D301" s="54"/>
      <c r="E301" s="65">
        <v>1000000</v>
      </c>
      <c r="F301" s="66">
        <v>99282900</v>
      </c>
      <c r="G301" s="66">
        <v>5.3058332053042161E-2</v>
      </c>
      <c r="H301" s="14"/>
    </row>
    <row r="302" spans="1:8" s="6" customFormat="1" ht="15.75" x14ac:dyDescent="0.2">
      <c r="A302" s="17" t="s">
        <v>5796</v>
      </c>
      <c r="B302" s="17" t="s">
        <v>2479</v>
      </c>
      <c r="C302" s="14"/>
      <c r="D302" s="54"/>
      <c r="E302" s="65">
        <v>1000000</v>
      </c>
      <c r="F302" s="66">
        <v>99132100</v>
      </c>
      <c r="G302" s="66">
        <v>5.2977782455635766E-2</v>
      </c>
      <c r="H302" s="14"/>
    </row>
    <row r="303" spans="1:8" s="6" customFormat="1" ht="15.75" x14ac:dyDescent="0.2">
      <c r="A303" s="17" t="s">
        <v>5797</v>
      </c>
      <c r="B303" s="17" t="s">
        <v>2733</v>
      </c>
      <c r="C303" s="14"/>
      <c r="D303" s="54"/>
      <c r="E303" s="65">
        <v>1000000</v>
      </c>
      <c r="F303" s="66">
        <v>99109400</v>
      </c>
      <c r="G303" s="66">
        <v>5.2965657284142889E-2</v>
      </c>
      <c r="H303" s="14"/>
    </row>
    <row r="304" spans="1:8" s="6" customFormat="1" ht="15.75" x14ac:dyDescent="0.2">
      <c r="A304" s="17" t="s">
        <v>5798</v>
      </c>
      <c r="B304" s="17" t="s">
        <v>749</v>
      </c>
      <c r="C304" s="14"/>
      <c r="D304" s="54"/>
      <c r="E304" s="65">
        <v>1000000</v>
      </c>
      <c r="F304" s="66">
        <v>99099900</v>
      </c>
      <c r="G304" s="66">
        <v>5.2960582873165699E-2</v>
      </c>
      <c r="H304" s="14"/>
    </row>
    <row r="305" spans="1:8" s="6" customFormat="1" ht="15.75" x14ac:dyDescent="0.2">
      <c r="A305" s="17" t="s">
        <v>5799</v>
      </c>
      <c r="B305" s="17" t="s">
        <v>864</v>
      </c>
      <c r="C305" s="14"/>
      <c r="D305" s="54"/>
      <c r="E305" s="65">
        <v>1000000</v>
      </c>
      <c r="F305" s="66">
        <v>98780800</v>
      </c>
      <c r="G305" s="66">
        <v>5.279013607918439E-2</v>
      </c>
      <c r="H305" s="14"/>
    </row>
    <row r="306" spans="1:8" s="6" customFormat="1" ht="15.75" x14ac:dyDescent="0.2">
      <c r="A306" s="17" t="s">
        <v>5800</v>
      </c>
      <c r="B306" s="17" t="s">
        <v>671</v>
      </c>
      <c r="C306" s="14"/>
      <c r="D306" s="54"/>
      <c r="E306" s="65">
        <v>1000000</v>
      </c>
      <c r="F306" s="66">
        <v>98662100</v>
      </c>
      <c r="G306" s="66">
        <v>5.2726732649395661E-2</v>
      </c>
      <c r="H306" s="14"/>
    </row>
    <row r="307" spans="1:8" s="6" customFormat="1" ht="15.75" x14ac:dyDescent="0.2">
      <c r="A307" s="17" t="s">
        <v>5801</v>
      </c>
      <c r="B307" s="17" t="s">
        <v>761</v>
      </c>
      <c r="C307" s="14"/>
      <c r="D307" s="54"/>
      <c r="E307" s="65">
        <v>1000000</v>
      </c>
      <c r="F307" s="66">
        <v>98604500</v>
      </c>
      <c r="G307" s="66">
        <v>5.2695965694418159E-2</v>
      </c>
      <c r="H307" s="14"/>
    </row>
    <row r="308" spans="1:8" s="6" customFormat="1" ht="15.75" x14ac:dyDescent="0.2">
      <c r="A308" s="17" t="s">
        <v>5802</v>
      </c>
      <c r="B308" s="17" t="s">
        <v>714</v>
      </c>
      <c r="C308" s="14"/>
      <c r="D308" s="54"/>
      <c r="E308" s="65">
        <v>1000000</v>
      </c>
      <c r="F308" s="66">
        <v>98600400</v>
      </c>
      <c r="G308" s="66">
        <v>5.2693775685470109E-2</v>
      </c>
      <c r="H308" s="14"/>
    </row>
    <row r="309" spans="1:8" s="6" customFormat="1" ht="15.75" x14ac:dyDescent="0.2">
      <c r="A309" s="17" t="s">
        <v>5803</v>
      </c>
      <c r="B309" s="17" t="s">
        <v>763</v>
      </c>
      <c r="C309" s="14"/>
      <c r="D309" s="54"/>
      <c r="E309" s="65">
        <v>1000000</v>
      </c>
      <c r="F309" s="66">
        <v>98521300</v>
      </c>
      <c r="G309" s="66">
        <v>5.265152453722842E-2</v>
      </c>
      <c r="H309" s="14"/>
    </row>
    <row r="310" spans="1:8" s="6" customFormat="1" ht="15.75" x14ac:dyDescent="0.2">
      <c r="A310" s="17" t="s">
        <v>5804</v>
      </c>
      <c r="B310" s="17" t="s">
        <v>876</v>
      </c>
      <c r="C310" s="14"/>
      <c r="D310" s="54"/>
      <c r="E310" s="65">
        <v>1000000</v>
      </c>
      <c r="F310" s="66">
        <v>98478000</v>
      </c>
      <c r="G310" s="66">
        <v>5.2628395906142898E-2</v>
      </c>
      <c r="H310" s="14"/>
    </row>
    <row r="311" spans="1:8" s="6" customFormat="1" ht="15.75" x14ac:dyDescent="0.2">
      <c r="A311" s="17" t="s">
        <v>5805</v>
      </c>
      <c r="B311" s="17" t="s">
        <v>772</v>
      </c>
      <c r="C311" s="14"/>
      <c r="D311" s="54"/>
      <c r="E311" s="65">
        <v>1000000</v>
      </c>
      <c r="F311" s="66">
        <v>98402200</v>
      </c>
      <c r="G311" s="66">
        <v>5.258790744803013E-2</v>
      </c>
      <c r="H311" s="14"/>
    </row>
    <row r="312" spans="1:8" s="6" customFormat="1" ht="15.75" x14ac:dyDescent="0.2">
      <c r="A312" s="17" t="s">
        <v>5806</v>
      </c>
      <c r="B312" s="17" t="s">
        <v>1544</v>
      </c>
      <c r="C312" s="14"/>
      <c r="D312" s="54"/>
      <c r="E312" s="65">
        <v>1000000</v>
      </c>
      <c r="F312" s="66">
        <v>98401100</v>
      </c>
      <c r="G312" s="66">
        <v>5.2587319884653823E-2</v>
      </c>
      <c r="H312" s="14"/>
    </row>
    <row r="313" spans="1:8" s="6" customFormat="1" ht="15.75" x14ac:dyDescent="0.2">
      <c r="A313" s="17" t="s">
        <v>3103</v>
      </c>
      <c r="B313" s="17" t="s">
        <v>787</v>
      </c>
      <c r="C313" s="14"/>
      <c r="D313" s="54"/>
      <c r="E313" s="65">
        <v>1000000</v>
      </c>
      <c r="F313" s="66">
        <v>98317900</v>
      </c>
      <c r="G313" s="66">
        <v>5.2542878727464097E-2</v>
      </c>
      <c r="H313" s="14"/>
    </row>
    <row r="314" spans="1:8" s="6" customFormat="1" ht="15.75" x14ac:dyDescent="0.2">
      <c r="A314" s="17" t="s">
        <v>5807</v>
      </c>
      <c r="B314" s="17" t="s">
        <v>922</v>
      </c>
      <c r="C314" s="14"/>
      <c r="D314" s="54"/>
      <c r="E314" s="65">
        <v>1000000</v>
      </c>
      <c r="F314" s="66">
        <v>98270900</v>
      </c>
      <c r="G314" s="66">
        <v>5.251777374684008E-2</v>
      </c>
      <c r="H314" s="14"/>
    </row>
    <row r="315" spans="1:8" s="6" customFormat="1" ht="15.75" x14ac:dyDescent="0.2">
      <c r="A315" s="17" t="s">
        <v>5808</v>
      </c>
      <c r="B315" s="17" t="s">
        <v>1633</v>
      </c>
      <c r="C315" s="14"/>
      <c r="D315" s="54"/>
      <c r="E315" s="65">
        <v>1000000</v>
      </c>
      <c r="F315" s="66">
        <v>98011300</v>
      </c>
      <c r="G315" s="66">
        <v>5.2379108790031721E-2</v>
      </c>
      <c r="H315" s="14"/>
    </row>
    <row r="316" spans="1:8" s="6" customFormat="1" ht="15.75" x14ac:dyDescent="0.2">
      <c r="A316" s="17" t="s">
        <v>5809</v>
      </c>
      <c r="B316" s="17" t="s">
        <v>924</v>
      </c>
      <c r="C316" s="14"/>
      <c r="D316" s="54"/>
      <c r="E316" s="65">
        <v>1000000</v>
      </c>
      <c r="F316" s="66">
        <v>97857800</v>
      </c>
      <c r="G316" s="66">
        <v>5.2297116991610756E-2</v>
      </c>
      <c r="H316" s="14"/>
    </row>
    <row r="317" spans="1:8" s="6" customFormat="1" ht="15.75" x14ac:dyDescent="0.2">
      <c r="A317" s="17" t="s">
        <v>5810</v>
      </c>
      <c r="B317" s="17" t="s">
        <v>744</v>
      </c>
      <c r="C317" s="14"/>
      <c r="D317" s="54"/>
      <c r="E317" s="65">
        <v>1000000</v>
      </c>
      <c r="F317" s="66">
        <v>97845800</v>
      </c>
      <c r="G317" s="66">
        <v>5.2290707209323765E-2</v>
      </c>
      <c r="H317" s="14"/>
    </row>
    <row r="318" spans="1:8" s="6" customFormat="1" ht="15.75" x14ac:dyDescent="0.2">
      <c r="A318" s="17" t="s">
        <v>3104</v>
      </c>
      <c r="B318" s="17" t="s">
        <v>921</v>
      </c>
      <c r="C318" s="14"/>
      <c r="D318" s="54"/>
      <c r="E318" s="65">
        <v>1000000</v>
      </c>
      <c r="F318" s="66">
        <v>97739600</v>
      </c>
      <c r="G318" s="66">
        <v>5.2233980636083983E-2</v>
      </c>
      <c r="H318" s="14"/>
    </row>
    <row r="319" spans="1:8" s="6" customFormat="1" ht="15.75" x14ac:dyDescent="0.2">
      <c r="A319" s="17" t="s">
        <v>4147</v>
      </c>
      <c r="B319" s="17" t="s">
        <v>812</v>
      </c>
      <c r="C319" s="14"/>
      <c r="D319" s="54"/>
      <c r="E319" s="65">
        <v>1000000</v>
      </c>
      <c r="F319" s="66">
        <v>97614000</v>
      </c>
      <c r="G319" s="66">
        <v>5.2166891581480253E-2</v>
      </c>
      <c r="H319" s="14"/>
    </row>
    <row r="320" spans="1:8" s="6" customFormat="1" ht="15.75" x14ac:dyDescent="0.2">
      <c r="A320" s="17" t="s">
        <v>5811</v>
      </c>
      <c r="B320" s="17" t="s">
        <v>703</v>
      </c>
      <c r="C320" s="14"/>
      <c r="D320" s="54"/>
      <c r="E320" s="65">
        <v>1000000</v>
      </c>
      <c r="F320" s="66">
        <v>97491100</v>
      </c>
      <c r="G320" s="66">
        <v>5.2101244727891086E-2</v>
      </c>
      <c r="H320" s="14"/>
    </row>
    <row r="321" spans="1:8" s="6" customFormat="1" ht="15.75" x14ac:dyDescent="0.2">
      <c r="A321" s="17" t="s">
        <v>5812</v>
      </c>
      <c r="B321" s="17" t="s">
        <v>958</v>
      </c>
      <c r="C321" s="14"/>
      <c r="D321" s="54"/>
      <c r="E321" s="65">
        <v>1000000</v>
      </c>
      <c r="F321" s="66">
        <v>97455500</v>
      </c>
      <c r="G321" s="66">
        <v>5.2082229040439715E-2</v>
      </c>
      <c r="H321" s="14"/>
    </row>
    <row r="322" spans="1:8" s="6" customFormat="1" ht="15.75" x14ac:dyDescent="0.2">
      <c r="A322" s="17" t="s">
        <v>5813</v>
      </c>
      <c r="B322" s="17" t="s">
        <v>840</v>
      </c>
      <c r="C322" s="14"/>
      <c r="D322" s="54"/>
      <c r="E322" s="65">
        <v>968400</v>
      </c>
      <c r="F322" s="66">
        <v>97401575.159999996</v>
      </c>
      <c r="G322" s="66">
        <v>5.2053425166751342E-2</v>
      </c>
      <c r="H322" s="14"/>
    </row>
    <row r="323" spans="1:8" s="6" customFormat="1" ht="15.75" x14ac:dyDescent="0.2">
      <c r="A323" s="17" t="s">
        <v>5814</v>
      </c>
      <c r="B323" s="17" t="s">
        <v>1540</v>
      </c>
      <c r="C323" s="14"/>
      <c r="D323" s="54"/>
      <c r="E323" s="65">
        <v>1000000</v>
      </c>
      <c r="F323" s="66">
        <v>97209800</v>
      </c>
      <c r="G323" s="66">
        <v>5.1950988748113762E-2</v>
      </c>
      <c r="H323" s="14"/>
    </row>
    <row r="324" spans="1:8" s="6" customFormat="1" ht="15.75" x14ac:dyDescent="0.2">
      <c r="A324" s="17" t="s">
        <v>5815</v>
      </c>
      <c r="B324" s="17" t="s">
        <v>365</v>
      </c>
      <c r="C324" s="14"/>
      <c r="D324" s="54"/>
      <c r="E324" s="65">
        <v>1000000</v>
      </c>
      <c r="F324" s="66">
        <v>97070800</v>
      </c>
      <c r="G324" s="66">
        <v>5.1876742103289568E-2</v>
      </c>
      <c r="H324" s="14"/>
    </row>
    <row r="325" spans="1:8" s="6" customFormat="1" ht="15.75" x14ac:dyDescent="0.2">
      <c r="A325" s="17" t="s">
        <v>5816</v>
      </c>
      <c r="B325" s="17" t="s">
        <v>364</v>
      </c>
      <c r="C325" s="14"/>
      <c r="D325" s="54"/>
      <c r="E325" s="65">
        <v>1000000</v>
      </c>
      <c r="F325" s="66">
        <v>97033900</v>
      </c>
      <c r="G325" s="66">
        <v>5.1857032022757099E-2</v>
      </c>
      <c r="H325" s="14"/>
    </row>
    <row r="326" spans="1:8" s="6" customFormat="1" ht="15.75" x14ac:dyDescent="0.2">
      <c r="A326" s="17" t="s">
        <v>5817</v>
      </c>
      <c r="B326" s="17" t="s">
        <v>363</v>
      </c>
      <c r="C326" s="14"/>
      <c r="D326" s="54"/>
      <c r="E326" s="65">
        <v>1000000</v>
      </c>
      <c r="F326" s="66">
        <v>96905500</v>
      </c>
      <c r="G326" s="66">
        <v>5.1788447352286403E-2</v>
      </c>
      <c r="H326" s="14"/>
    </row>
    <row r="327" spans="1:8" s="6" customFormat="1" ht="15.75" x14ac:dyDescent="0.2">
      <c r="A327" s="17" t="s">
        <v>5818</v>
      </c>
      <c r="B327" s="17" t="s">
        <v>896</v>
      </c>
      <c r="C327" s="14"/>
      <c r="D327" s="54"/>
      <c r="E327" s="65">
        <v>1000000</v>
      </c>
      <c r="F327" s="66">
        <v>96865900</v>
      </c>
      <c r="G327" s="66">
        <v>5.1767295070739357E-2</v>
      </c>
      <c r="H327" s="14"/>
    </row>
    <row r="328" spans="1:8" s="6" customFormat="1" ht="15.75" x14ac:dyDescent="0.2">
      <c r="A328" s="17" t="s">
        <v>5819</v>
      </c>
      <c r="B328" s="17" t="s">
        <v>745</v>
      </c>
      <c r="C328" s="14"/>
      <c r="D328" s="54"/>
      <c r="E328" s="65">
        <v>1000000</v>
      </c>
      <c r="F328" s="66">
        <v>96826600</v>
      </c>
      <c r="G328" s="66">
        <v>5.1746303033749497E-2</v>
      </c>
      <c r="H328" s="14"/>
    </row>
    <row r="329" spans="1:8" s="6" customFormat="1" ht="15.75" x14ac:dyDescent="0.2">
      <c r="A329" s="17" t="s">
        <v>5820</v>
      </c>
      <c r="B329" s="17" t="s">
        <v>881</v>
      </c>
      <c r="C329" s="14"/>
      <c r="D329" s="54"/>
      <c r="E329" s="65">
        <v>1000000</v>
      </c>
      <c r="F329" s="66">
        <v>96580800</v>
      </c>
      <c r="G329" s="66">
        <v>5.1615009326571169E-2</v>
      </c>
      <c r="H329" s="14"/>
    </row>
    <row r="330" spans="1:8" s="6" customFormat="1" ht="15.75" x14ac:dyDescent="0.2">
      <c r="A330" s="17" t="s">
        <v>5821</v>
      </c>
      <c r="B330" s="17" t="s">
        <v>1012</v>
      </c>
      <c r="C330" s="14"/>
      <c r="D330" s="54"/>
      <c r="E330" s="65">
        <v>1000000</v>
      </c>
      <c r="F330" s="66">
        <v>96540600</v>
      </c>
      <c r="G330" s="66">
        <v>5.1593536555909786E-2</v>
      </c>
      <c r="H330" s="14"/>
    </row>
    <row r="331" spans="1:8" s="6" customFormat="1" ht="15.75" x14ac:dyDescent="0.2">
      <c r="A331" s="17" t="s">
        <v>5822</v>
      </c>
      <c r="B331" s="17" t="s">
        <v>854</v>
      </c>
      <c r="C331" s="14"/>
      <c r="D331" s="54"/>
      <c r="E331" s="65">
        <v>1000000</v>
      </c>
      <c r="F331" s="66">
        <v>96346700</v>
      </c>
      <c r="G331" s="66">
        <v>5.148996515712264E-2</v>
      </c>
      <c r="H331" s="14"/>
    </row>
    <row r="332" spans="1:8" s="6" customFormat="1" ht="15.75" x14ac:dyDescent="0.2">
      <c r="A332" s="17" t="s">
        <v>5823</v>
      </c>
      <c r="B332" s="17" t="s">
        <v>736</v>
      </c>
      <c r="C332" s="14"/>
      <c r="D332" s="54"/>
      <c r="E332" s="65">
        <v>1000000</v>
      </c>
      <c r="F332" s="66">
        <v>96035500</v>
      </c>
      <c r="G332" s="66">
        <v>5.1323738136480258E-2</v>
      </c>
      <c r="H332" s="14"/>
    </row>
    <row r="333" spans="1:8" s="6" customFormat="1" ht="15.75" x14ac:dyDescent="0.2">
      <c r="A333" s="17" t="s">
        <v>5824</v>
      </c>
      <c r="B333" s="17" t="s">
        <v>882</v>
      </c>
      <c r="C333" s="14"/>
      <c r="D333" s="54"/>
      <c r="E333" s="65">
        <v>1000000</v>
      </c>
      <c r="F333" s="66">
        <v>95654000</v>
      </c>
      <c r="G333" s="66">
        <v>5.1119960474606652E-2</v>
      </c>
      <c r="H333" s="14"/>
    </row>
    <row r="334" spans="1:8" s="6" customFormat="1" ht="15.75" x14ac:dyDescent="0.2">
      <c r="A334" s="17" t="s">
        <v>5825</v>
      </c>
      <c r="B334" s="17" t="s">
        <v>362</v>
      </c>
      <c r="C334" s="14"/>
      <c r="D334" s="54"/>
      <c r="E334" s="65">
        <v>1000000</v>
      </c>
      <c r="F334" s="66">
        <v>95344900</v>
      </c>
      <c r="G334" s="66">
        <v>5.0954855165864489E-2</v>
      </c>
      <c r="H334" s="14"/>
    </row>
    <row r="335" spans="1:8" s="6" customFormat="1" ht="15.75" x14ac:dyDescent="0.2">
      <c r="A335" s="17" t="s">
        <v>5826</v>
      </c>
      <c r="B335" s="17" t="s">
        <v>824</v>
      </c>
      <c r="C335" s="14"/>
      <c r="D335" s="54"/>
      <c r="E335" s="65">
        <v>1000000</v>
      </c>
      <c r="F335" s="66">
        <v>94692600</v>
      </c>
      <c r="G335" s="66">
        <v>5.0606430083714682E-2</v>
      </c>
      <c r="H335" s="14"/>
    </row>
    <row r="336" spans="1:8" s="6" customFormat="1" ht="15.75" x14ac:dyDescent="0.2">
      <c r="A336" s="17" t="s">
        <v>5827</v>
      </c>
      <c r="B336" s="17" t="s">
        <v>390</v>
      </c>
      <c r="C336" s="14"/>
      <c r="D336" s="54"/>
      <c r="E336" s="65">
        <v>900000</v>
      </c>
      <c r="F336" s="66">
        <v>92717370</v>
      </c>
      <c r="G336" s="66">
        <v>4.9551363894821857E-2</v>
      </c>
      <c r="H336" s="14"/>
    </row>
    <row r="337" spans="1:8" s="6" customFormat="1" ht="15.75" x14ac:dyDescent="0.2">
      <c r="A337" s="17" t="s">
        <v>5828</v>
      </c>
      <c r="B337" s="17" t="s">
        <v>844</v>
      </c>
      <c r="C337" s="14"/>
      <c r="D337" s="54"/>
      <c r="E337" s="65">
        <v>866600</v>
      </c>
      <c r="F337" s="66">
        <v>87020678.919999987</v>
      </c>
      <c r="G337" s="66">
        <v>4.650848476323953E-2</v>
      </c>
      <c r="H337" s="14"/>
    </row>
    <row r="338" spans="1:8" s="6" customFormat="1" ht="15.75" x14ac:dyDescent="0.2">
      <c r="A338" s="17" t="s">
        <v>5829</v>
      </c>
      <c r="B338" s="17" t="s">
        <v>387</v>
      </c>
      <c r="C338" s="14"/>
      <c r="D338" s="54"/>
      <c r="E338" s="65">
        <v>800000</v>
      </c>
      <c r="F338" s="66">
        <v>82550160</v>
      </c>
      <c r="G338" s="66">
        <v>4.4120563680987004E-2</v>
      </c>
      <c r="H338" s="14"/>
    </row>
    <row r="339" spans="1:8" s="6" customFormat="1" ht="15.75" x14ac:dyDescent="0.2">
      <c r="A339" s="17" t="s">
        <v>5830</v>
      </c>
      <c r="B339" s="17" t="s">
        <v>1929</v>
      </c>
      <c r="C339" s="14"/>
      <c r="D339" s="54"/>
      <c r="E339" s="65">
        <v>833400</v>
      </c>
      <c r="F339" s="66">
        <v>81974724.120000005</v>
      </c>
      <c r="G339" s="66">
        <v>4.3813195455077218E-2</v>
      </c>
      <c r="H339" s="14"/>
    </row>
    <row r="340" spans="1:8" s="6" customFormat="1" ht="15.75" x14ac:dyDescent="0.2">
      <c r="A340" s="17" t="s">
        <v>5831</v>
      </c>
      <c r="B340" s="17" t="s">
        <v>1579</v>
      </c>
      <c r="C340" s="14"/>
      <c r="D340" s="54"/>
      <c r="E340" s="65">
        <v>800000</v>
      </c>
      <c r="F340" s="66">
        <v>81578560</v>
      </c>
      <c r="G340" s="66">
        <v>4.3601584975151091E-2</v>
      </c>
      <c r="H340" s="14"/>
    </row>
    <row r="341" spans="1:8" s="6" customFormat="1" ht="15.75" x14ac:dyDescent="0.2">
      <c r="A341" s="17" t="s">
        <v>5832</v>
      </c>
      <c r="B341" s="17" t="s">
        <v>867</v>
      </c>
      <c r="C341" s="14"/>
      <c r="D341" s="54"/>
      <c r="E341" s="65">
        <v>730100</v>
      </c>
      <c r="F341" s="66">
        <v>75193802.109999999</v>
      </c>
      <c r="G341" s="66">
        <v>4.0191175972652302E-2</v>
      </c>
      <c r="H341" s="14"/>
    </row>
    <row r="342" spans="1:8" s="6" customFormat="1" ht="15.75" x14ac:dyDescent="0.2">
      <c r="A342" s="17" t="s">
        <v>5833</v>
      </c>
      <c r="B342" s="17" t="s">
        <v>1563</v>
      </c>
      <c r="C342" s="14"/>
      <c r="D342" s="54"/>
      <c r="E342" s="65">
        <v>700000</v>
      </c>
      <c r="F342" s="66">
        <v>72269610</v>
      </c>
      <c r="G342" s="66">
        <v>3.8629223073451624E-2</v>
      </c>
      <c r="H342" s="14"/>
    </row>
    <row r="343" spans="1:8" s="6" customFormat="1" ht="15.75" x14ac:dyDescent="0.2">
      <c r="A343" s="17" t="s">
        <v>5834</v>
      </c>
      <c r="B343" s="17" t="s">
        <v>721</v>
      </c>
      <c r="C343" s="14"/>
      <c r="D343" s="54"/>
      <c r="E343" s="65">
        <v>719200</v>
      </c>
      <c r="F343" s="66">
        <v>71822836.079999998</v>
      </c>
      <c r="G343" s="66">
        <v>3.8390579443559857E-2</v>
      </c>
      <c r="H343" s="14"/>
    </row>
    <row r="344" spans="1:8" s="6" customFormat="1" ht="15.75" x14ac:dyDescent="0.2">
      <c r="A344" s="17" t="s">
        <v>5835</v>
      </c>
      <c r="B344" s="17" t="s">
        <v>785</v>
      </c>
      <c r="C344" s="14"/>
      <c r="D344" s="54"/>
      <c r="E344" s="65">
        <v>707900</v>
      </c>
      <c r="F344" s="66">
        <v>71016457.209999993</v>
      </c>
      <c r="G344" s="66">
        <v>3.7959853360433025E-2</v>
      </c>
      <c r="H344" s="14"/>
    </row>
    <row r="345" spans="1:8" s="6" customFormat="1" ht="15.75" x14ac:dyDescent="0.2">
      <c r="A345" s="17" t="s">
        <v>5836</v>
      </c>
      <c r="B345" s="17" t="s">
        <v>1640</v>
      </c>
      <c r="C345" s="14"/>
      <c r="D345" s="54"/>
      <c r="E345" s="65">
        <v>575000</v>
      </c>
      <c r="F345" s="66">
        <v>57494882.5</v>
      </c>
      <c r="G345" s="66">
        <v>3.0737324188078782E-2</v>
      </c>
      <c r="H345" s="14"/>
    </row>
    <row r="346" spans="1:8" s="6" customFormat="1" ht="15.75" x14ac:dyDescent="0.2">
      <c r="A346" s="17" t="s">
        <v>5837</v>
      </c>
      <c r="B346" s="17" t="s">
        <v>728</v>
      </c>
      <c r="C346" s="14"/>
      <c r="D346" s="54"/>
      <c r="E346" s="65">
        <v>500000</v>
      </c>
      <c r="F346" s="66">
        <v>51582050</v>
      </c>
      <c r="G346" s="66">
        <v>2.7578993436046549E-2</v>
      </c>
      <c r="H346" s="14"/>
    </row>
    <row r="347" spans="1:8" s="6" customFormat="1" ht="15.75" x14ac:dyDescent="0.2">
      <c r="A347" s="17" t="s">
        <v>5838</v>
      </c>
      <c r="B347" s="17" t="s">
        <v>906</v>
      </c>
      <c r="C347" s="14"/>
      <c r="D347" s="54"/>
      <c r="E347" s="65">
        <v>500000</v>
      </c>
      <c r="F347" s="66">
        <v>51552400</v>
      </c>
      <c r="G347" s="66">
        <v>2.7563155932312469E-2</v>
      </c>
      <c r="H347" s="14"/>
    </row>
    <row r="348" spans="1:8" s="6" customFormat="1" ht="15.75" x14ac:dyDescent="0.2">
      <c r="A348" s="17" t="s">
        <v>5839</v>
      </c>
      <c r="B348" s="17" t="s">
        <v>937</v>
      </c>
      <c r="C348" s="14"/>
      <c r="D348" s="54"/>
      <c r="E348" s="65">
        <v>500000</v>
      </c>
      <c r="F348" s="66">
        <v>51518000</v>
      </c>
      <c r="G348" s="66">
        <v>2.7544781223089791E-2</v>
      </c>
      <c r="H348" s="14"/>
    </row>
    <row r="349" spans="1:8" s="6" customFormat="1" ht="15.75" x14ac:dyDescent="0.2">
      <c r="A349" s="17" t="s">
        <v>5840</v>
      </c>
      <c r="B349" s="17" t="s">
        <v>992</v>
      </c>
      <c r="C349" s="14"/>
      <c r="D349" s="54"/>
      <c r="E349" s="65">
        <v>500000</v>
      </c>
      <c r="F349" s="66">
        <v>51460700</v>
      </c>
      <c r="G349" s="66">
        <v>2.7514174512669454E-2</v>
      </c>
      <c r="H349" s="14"/>
    </row>
    <row r="350" spans="1:8" s="6" customFormat="1" ht="15.75" x14ac:dyDescent="0.2">
      <c r="A350" s="17" t="s">
        <v>5841</v>
      </c>
      <c r="B350" s="17" t="s">
        <v>1021</v>
      </c>
      <c r="C350" s="14"/>
      <c r="D350" s="54"/>
      <c r="E350" s="65">
        <v>500000</v>
      </c>
      <c r="F350" s="66">
        <v>51447050</v>
      </c>
      <c r="G350" s="66">
        <v>2.7506883385318016E-2</v>
      </c>
      <c r="H350" s="14"/>
    </row>
    <row r="351" spans="1:8" s="6" customFormat="1" ht="15.75" x14ac:dyDescent="0.2">
      <c r="A351" s="17" t="s">
        <v>5842</v>
      </c>
      <c r="B351" s="17" t="s">
        <v>962</v>
      </c>
      <c r="C351" s="14"/>
      <c r="D351" s="54"/>
      <c r="E351" s="65">
        <v>500000</v>
      </c>
      <c r="F351" s="66">
        <v>51421650</v>
      </c>
      <c r="G351" s="66">
        <v>2.7493316012810572E-2</v>
      </c>
      <c r="H351" s="14"/>
    </row>
    <row r="352" spans="1:8" s="6" customFormat="1" ht="15.75" x14ac:dyDescent="0.2">
      <c r="A352" s="17" t="s">
        <v>3105</v>
      </c>
      <c r="B352" s="17" t="s">
        <v>715</v>
      </c>
      <c r="C352" s="14"/>
      <c r="D352" s="54"/>
      <c r="E352" s="65">
        <v>500000</v>
      </c>
      <c r="F352" s="66">
        <v>51343450</v>
      </c>
      <c r="G352" s="66">
        <v>2.7451545598240409E-2</v>
      </c>
      <c r="H352" s="14"/>
    </row>
    <row r="353" spans="1:8" s="6" customFormat="1" ht="15.75" x14ac:dyDescent="0.2">
      <c r="A353" s="17" t="s">
        <v>5843</v>
      </c>
      <c r="B353" s="17" t="s">
        <v>833</v>
      </c>
      <c r="C353" s="14"/>
      <c r="D353" s="54"/>
      <c r="E353" s="65">
        <v>500000</v>
      </c>
      <c r="F353" s="66">
        <v>51330700</v>
      </c>
      <c r="G353" s="66">
        <v>2.7444735204560491E-2</v>
      </c>
      <c r="H353" s="14"/>
    </row>
    <row r="354" spans="1:8" s="6" customFormat="1" ht="15.75" x14ac:dyDescent="0.2">
      <c r="A354" s="17" t="s">
        <v>5844</v>
      </c>
      <c r="B354" s="17" t="s">
        <v>940</v>
      </c>
      <c r="C354" s="14"/>
      <c r="D354" s="54"/>
      <c r="E354" s="65">
        <v>500000</v>
      </c>
      <c r="F354" s="66">
        <v>51326700</v>
      </c>
      <c r="G354" s="66">
        <v>2.7442598610464834E-2</v>
      </c>
      <c r="H354" s="14"/>
    </row>
    <row r="355" spans="1:8" s="6" customFormat="1" ht="15.75" x14ac:dyDescent="0.2">
      <c r="A355" s="17" t="s">
        <v>5845</v>
      </c>
      <c r="B355" s="17" t="s">
        <v>869</v>
      </c>
      <c r="C355" s="14"/>
      <c r="D355" s="54"/>
      <c r="E355" s="65">
        <v>500000</v>
      </c>
      <c r="F355" s="66">
        <v>51278550</v>
      </c>
      <c r="G355" s="66">
        <v>2.7416879359038318E-2</v>
      </c>
      <c r="H355" s="14"/>
    </row>
    <row r="356" spans="1:8" s="6" customFormat="1" ht="15.75" x14ac:dyDescent="0.2">
      <c r="A356" s="17" t="s">
        <v>5846</v>
      </c>
      <c r="B356" s="17" t="s">
        <v>945</v>
      </c>
      <c r="C356" s="14"/>
      <c r="D356" s="54"/>
      <c r="E356" s="65">
        <v>500000</v>
      </c>
      <c r="F356" s="66">
        <v>50723200</v>
      </c>
      <c r="G356" s="66">
        <v>2.712023997628207E-2</v>
      </c>
      <c r="H356" s="14"/>
    </row>
    <row r="357" spans="1:8" s="6" customFormat="1" ht="15.75" x14ac:dyDescent="0.2">
      <c r="A357" s="17" t="s">
        <v>3106</v>
      </c>
      <c r="B357" s="17" t="s">
        <v>845</v>
      </c>
      <c r="C357" s="14"/>
      <c r="D357" s="54"/>
      <c r="E357" s="65">
        <v>500000</v>
      </c>
      <c r="F357" s="66">
        <v>50625700</v>
      </c>
      <c r="G357" s="66">
        <v>2.7068160495200343E-2</v>
      </c>
      <c r="H357" s="14"/>
    </row>
    <row r="358" spans="1:8" s="6" customFormat="1" ht="15.75" x14ac:dyDescent="0.2">
      <c r="A358" s="17" t="s">
        <v>5847</v>
      </c>
      <c r="B358" s="17" t="s">
        <v>1618</v>
      </c>
      <c r="C358" s="14"/>
      <c r="D358" s="54"/>
      <c r="E358" s="65">
        <v>500000</v>
      </c>
      <c r="F358" s="66">
        <v>50504550</v>
      </c>
      <c r="G358" s="66">
        <v>2.7003448401528029E-2</v>
      </c>
      <c r="H358" s="14"/>
    </row>
    <row r="359" spans="1:8" s="6" customFormat="1" ht="15.75" x14ac:dyDescent="0.2">
      <c r="A359" s="17" t="s">
        <v>5848</v>
      </c>
      <c r="B359" s="17" t="s">
        <v>380</v>
      </c>
      <c r="C359" s="14"/>
      <c r="D359" s="54"/>
      <c r="E359" s="65">
        <v>500000</v>
      </c>
      <c r="F359" s="66">
        <v>50417950</v>
      </c>
      <c r="G359" s="66">
        <v>2.6957191139356979E-2</v>
      </c>
      <c r="H359" s="14"/>
    </row>
    <row r="360" spans="1:8" s="6" customFormat="1" ht="15.75" x14ac:dyDescent="0.2">
      <c r="A360" s="17" t="s">
        <v>5849</v>
      </c>
      <c r="B360" s="17" t="s">
        <v>871</v>
      </c>
      <c r="C360" s="14"/>
      <c r="D360" s="54"/>
      <c r="E360" s="65">
        <v>500000</v>
      </c>
      <c r="F360" s="66">
        <v>50283450</v>
      </c>
      <c r="G360" s="66">
        <v>2.6885348162890402E-2</v>
      </c>
      <c r="H360" s="14"/>
    </row>
    <row r="361" spans="1:8" s="6" customFormat="1" ht="15.75" x14ac:dyDescent="0.2">
      <c r="A361" s="17" t="s">
        <v>5850</v>
      </c>
      <c r="B361" s="17" t="s">
        <v>2477</v>
      </c>
      <c r="C361" s="14"/>
      <c r="D361" s="54"/>
      <c r="E361" s="65">
        <v>500000</v>
      </c>
      <c r="F361" s="66">
        <v>50243950</v>
      </c>
      <c r="G361" s="66">
        <v>2.6864249296195755E-2</v>
      </c>
      <c r="H361" s="14"/>
    </row>
    <row r="362" spans="1:8" s="6" customFormat="1" ht="15.75" x14ac:dyDescent="0.2">
      <c r="A362" s="17" t="s">
        <v>5851</v>
      </c>
      <c r="B362" s="17" t="s">
        <v>3619</v>
      </c>
      <c r="C362" s="14"/>
      <c r="D362" s="54"/>
      <c r="E362" s="65">
        <v>500000</v>
      </c>
      <c r="F362" s="66">
        <v>50230650</v>
      </c>
      <c r="G362" s="66">
        <v>2.6857145120827687E-2</v>
      </c>
      <c r="H362" s="14"/>
    </row>
    <row r="363" spans="1:8" s="6" customFormat="1" ht="15.75" x14ac:dyDescent="0.2">
      <c r="A363" s="17" t="s">
        <v>5852</v>
      </c>
      <c r="B363" s="17" t="s">
        <v>2484</v>
      </c>
      <c r="C363" s="14"/>
      <c r="D363" s="54"/>
      <c r="E363" s="65">
        <v>500000</v>
      </c>
      <c r="F363" s="66">
        <v>50105650</v>
      </c>
      <c r="G363" s="66">
        <v>2.6790376555338297E-2</v>
      </c>
      <c r="H363" s="14"/>
    </row>
    <row r="364" spans="1:8" s="6" customFormat="1" ht="15.75" x14ac:dyDescent="0.2">
      <c r="A364" s="17" t="s">
        <v>5853</v>
      </c>
      <c r="B364" s="17" t="s">
        <v>792</v>
      </c>
      <c r="C364" s="14"/>
      <c r="D364" s="54"/>
      <c r="E364" s="65">
        <v>500000</v>
      </c>
      <c r="F364" s="66">
        <v>49969250</v>
      </c>
      <c r="G364" s="66">
        <v>2.6717518696676275E-2</v>
      </c>
      <c r="H364" s="14"/>
    </row>
    <row r="365" spans="1:8" s="6" customFormat="1" ht="15.75" x14ac:dyDescent="0.2">
      <c r="A365" s="17" t="s">
        <v>5854</v>
      </c>
      <c r="B365" s="17" t="s">
        <v>748</v>
      </c>
      <c r="C365" s="14"/>
      <c r="D365" s="54"/>
      <c r="E365" s="65">
        <v>500000</v>
      </c>
      <c r="F365" s="66">
        <v>49830400</v>
      </c>
      <c r="G365" s="66">
        <v>2.6643352174130663E-2</v>
      </c>
      <c r="H365" s="14"/>
    </row>
    <row r="366" spans="1:8" s="6" customFormat="1" ht="15.75" x14ac:dyDescent="0.2">
      <c r="A366" s="17" t="s">
        <v>5855</v>
      </c>
      <c r="B366" s="17" t="s">
        <v>3510</v>
      </c>
      <c r="C366" s="14"/>
      <c r="D366" s="54"/>
      <c r="E366" s="65">
        <v>500000</v>
      </c>
      <c r="F366" s="66">
        <v>49646500</v>
      </c>
      <c r="G366" s="66">
        <v>2.6545122260582678E-2</v>
      </c>
      <c r="H366" s="14"/>
    </row>
    <row r="367" spans="1:8" s="6" customFormat="1" ht="15.75" x14ac:dyDescent="0.2">
      <c r="A367" s="17" t="s">
        <v>5856</v>
      </c>
      <c r="B367" s="17" t="s">
        <v>1005</v>
      </c>
      <c r="C367" s="14"/>
      <c r="D367" s="54"/>
      <c r="E367" s="65">
        <v>500000</v>
      </c>
      <c r="F367" s="66">
        <v>49612000</v>
      </c>
      <c r="G367" s="66">
        <v>2.6526694136507607E-2</v>
      </c>
      <c r="H367" s="14"/>
    </row>
    <row r="368" spans="1:8" s="6" customFormat="1" ht="15.75" x14ac:dyDescent="0.2">
      <c r="A368" s="17" t="s">
        <v>5857</v>
      </c>
      <c r="B368" s="17" t="s">
        <v>357</v>
      </c>
      <c r="C368" s="14"/>
      <c r="D368" s="54"/>
      <c r="E368" s="65">
        <v>500000</v>
      </c>
      <c r="F368" s="66">
        <v>49588550</v>
      </c>
      <c r="G368" s="66">
        <v>2.6514168353621796E-2</v>
      </c>
      <c r="H368" s="14"/>
    </row>
    <row r="369" spans="1:8" s="6" customFormat="1" ht="15.75" x14ac:dyDescent="0.2">
      <c r="A369" s="17" t="s">
        <v>5858</v>
      </c>
      <c r="B369" s="17" t="s">
        <v>808</v>
      </c>
      <c r="C369" s="14"/>
      <c r="D369" s="54"/>
      <c r="E369" s="65">
        <v>500000</v>
      </c>
      <c r="F369" s="66">
        <v>49473100</v>
      </c>
      <c r="G369" s="66">
        <v>2.6452500906535802E-2</v>
      </c>
      <c r="H369" s="14"/>
    </row>
    <row r="370" spans="1:8" s="6" customFormat="1" ht="15.75" x14ac:dyDescent="0.2">
      <c r="A370" s="17" t="s">
        <v>5859</v>
      </c>
      <c r="B370" s="17" t="s">
        <v>375</v>
      </c>
      <c r="C370" s="14"/>
      <c r="D370" s="54"/>
      <c r="E370" s="65">
        <v>500000</v>
      </c>
      <c r="F370" s="66">
        <v>49428600</v>
      </c>
      <c r="G370" s="66">
        <v>2.6428731297221581E-2</v>
      </c>
      <c r="H370" s="14"/>
    </row>
    <row r="371" spans="1:8" s="6" customFormat="1" ht="15.75" x14ac:dyDescent="0.2">
      <c r="A371" s="17" t="s">
        <v>5860</v>
      </c>
      <c r="B371" s="17" t="s">
        <v>1534</v>
      </c>
      <c r="C371" s="14"/>
      <c r="D371" s="54"/>
      <c r="E371" s="65">
        <v>500000</v>
      </c>
      <c r="F371" s="66">
        <v>48910000</v>
      </c>
      <c r="G371" s="66">
        <v>2.6151721872719209E-2</v>
      </c>
      <c r="H371" s="14"/>
    </row>
    <row r="372" spans="1:8" s="6" customFormat="1" ht="15.75" x14ac:dyDescent="0.2">
      <c r="A372" s="17" t="s">
        <v>5861</v>
      </c>
      <c r="B372" s="17" t="s">
        <v>1010</v>
      </c>
      <c r="C372" s="14"/>
      <c r="D372" s="54"/>
      <c r="E372" s="65">
        <v>500000</v>
      </c>
      <c r="F372" s="66">
        <v>48850400</v>
      </c>
      <c r="G372" s="66">
        <v>2.611988662069387E-2</v>
      </c>
      <c r="H372" s="14"/>
    </row>
    <row r="373" spans="1:8" s="6" customFormat="1" ht="15.75" x14ac:dyDescent="0.2">
      <c r="A373" s="17" t="s">
        <v>5862</v>
      </c>
      <c r="B373" s="17" t="s">
        <v>710</v>
      </c>
      <c r="C373" s="14"/>
      <c r="D373" s="54"/>
      <c r="E373" s="65">
        <v>472400</v>
      </c>
      <c r="F373" s="66">
        <v>48749979.359999999</v>
      </c>
      <c r="G373" s="66">
        <v>2.6066247084067254E-2</v>
      </c>
      <c r="H373" s="14"/>
    </row>
    <row r="374" spans="1:8" s="6" customFormat="1" ht="15.75" x14ac:dyDescent="0.2">
      <c r="A374" s="17" t="s">
        <v>5863</v>
      </c>
      <c r="B374" s="17" t="s">
        <v>1664</v>
      </c>
      <c r="C374" s="14"/>
      <c r="D374" s="54"/>
      <c r="E374" s="65">
        <v>500000</v>
      </c>
      <c r="F374" s="66">
        <v>48709750</v>
      </c>
      <c r="G374" s="66">
        <v>2.6044758630805211E-2</v>
      </c>
      <c r="H374" s="14"/>
    </row>
    <row r="375" spans="1:8" s="6" customFormat="1" ht="15.75" x14ac:dyDescent="0.2">
      <c r="A375" s="17" t="s">
        <v>5864</v>
      </c>
      <c r="B375" s="17" t="s">
        <v>1572</v>
      </c>
      <c r="C375" s="14"/>
      <c r="D375" s="54"/>
      <c r="E375" s="65">
        <v>500000</v>
      </c>
      <c r="F375" s="66">
        <v>48159900</v>
      </c>
      <c r="G375" s="66">
        <v>2.5751057064930492E-2</v>
      </c>
      <c r="H375" s="14"/>
    </row>
    <row r="376" spans="1:8" s="6" customFormat="1" ht="15.75" x14ac:dyDescent="0.2">
      <c r="A376" s="17" t="s">
        <v>5865</v>
      </c>
      <c r="B376" s="17" t="s">
        <v>884</v>
      </c>
      <c r="C376" s="14"/>
      <c r="D376" s="54"/>
      <c r="E376" s="65">
        <v>500000</v>
      </c>
      <c r="F376" s="66">
        <v>47323000</v>
      </c>
      <c r="G376" s="66">
        <v>2.5304028165265943E-2</v>
      </c>
      <c r="H376" s="14"/>
    </row>
    <row r="377" spans="1:8" s="6" customFormat="1" ht="15.75" x14ac:dyDescent="0.2">
      <c r="A377" s="17" t="s">
        <v>5866</v>
      </c>
      <c r="B377" s="17" t="s">
        <v>358</v>
      </c>
      <c r="C377" s="14"/>
      <c r="D377" s="54"/>
      <c r="E377" s="65">
        <v>400000</v>
      </c>
      <c r="F377" s="66">
        <v>39996920</v>
      </c>
      <c r="G377" s="66">
        <v>2.1390813347182003E-2</v>
      </c>
      <c r="H377" s="14"/>
    </row>
    <row r="378" spans="1:8" s="6" customFormat="1" ht="15.75" x14ac:dyDescent="0.2">
      <c r="A378" s="17" t="s">
        <v>5867</v>
      </c>
      <c r="B378" s="17" t="s">
        <v>1930</v>
      </c>
      <c r="C378" s="14"/>
      <c r="D378" s="54"/>
      <c r="E378" s="65">
        <v>392500</v>
      </c>
      <c r="F378" s="66">
        <v>39281478.5</v>
      </c>
      <c r="G378" s="66">
        <v>2.1008661326009398E-2</v>
      </c>
      <c r="H378" s="14"/>
    </row>
    <row r="379" spans="1:8" s="6" customFormat="1" ht="15.75" x14ac:dyDescent="0.2">
      <c r="A379" s="17" t="s">
        <v>5868</v>
      </c>
      <c r="B379" s="17" t="s">
        <v>1650</v>
      </c>
      <c r="C379" s="14"/>
      <c r="D379" s="54"/>
      <c r="E379" s="65">
        <v>313500</v>
      </c>
      <c r="F379" s="66">
        <v>32228395.649999999</v>
      </c>
      <c r="G379" s="66">
        <v>1.7241267532630989E-2</v>
      </c>
      <c r="H379" s="14"/>
    </row>
    <row r="380" spans="1:8" s="6" customFormat="1" ht="15.75" x14ac:dyDescent="0.2">
      <c r="A380" s="17" t="s">
        <v>5869</v>
      </c>
      <c r="B380" s="17" t="s">
        <v>836</v>
      </c>
      <c r="C380" s="14"/>
      <c r="D380" s="54"/>
      <c r="E380" s="65">
        <v>300000</v>
      </c>
      <c r="F380" s="66">
        <v>30790110</v>
      </c>
      <c r="G380" s="66">
        <v>1.647300937571522E-2</v>
      </c>
      <c r="H380" s="14"/>
    </row>
    <row r="381" spans="1:8" s="6" customFormat="1" ht="15.75" x14ac:dyDescent="0.2">
      <c r="A381" s="17" t="s">
        <v>5870</v>
      </c>
      <c r="B381" s="17" t="s">
        <v>885</v>
      </c>
      <c r="C381" s="14"/>
      <c r="D381" s="54"/>
      <c r="E381" s="65">
        <v>305400</v>
      </c>
      <c r="F381" s="66">
        <v>30689554.379999999</v>
      </c>
      <c r="G381" s="66">
        <v>1.6419297739720853E-2</v>
      </c>
      <c r="H381" s="14"/>
    </row>
    <row r="382" spans="1:8" s="6" customFormat="1" ht="15.75" x14ac:dyDescent="0.2">
      <c r="A382" s="17" t="s">
        <v>5871</v>
      </c>
      <c r="B382" s="17" t="s">
        <v>934</v>
      </c>
      <c r="C382" s="14"/>
      <c r="D382" s="54"/>
      <c r="E382" s="65">
        <v>200000</v>
      </c>
      <c r="F382" s="66">
        <v>20854700</v>
      </c>
      <c r="G382" s="66">
        <v>1.1166024789723894E-2</v>
      </c>
      <c r="H382" s="14"/>
    </row>
    <row r="383" spans="1:8" s="6" customFormat="1" ht="15.75" x14ac:dyDescent="0.2">
      <c r="A383" s="17" t="s">
        <v>5872</v>
      </c>
      <c r="B383" s="17" t="s">
        <v>766</v>
      </c>
      <c r="C383" s="14"/>
      <c r="D383" s="54"/>
      <c r="E383" s="65">
        <v>200000</v>
      </c>
      <c r="F383" s="66">
        <v>20625020</v>
      </c>
      <c r="G383" s="66">
        <v>1.1043341556751072E-2</v>
      </c>
      <c r="H383" s="14"/>
    </row>
    <row r="384" spans="1:8" s="6" customFormat="1" ht="15.75" x14ac:dyDescent="0.2">
      <c r="A384" s="17" t="s">
        <v>5873</v>
      </c>
      <c r="B384" s="17" t="s">
        <v>1931</v>
      </c>
      <c r="C384" s="14"/>
      <c r="D384" s="54"/>
      <c r="E384" s="65">
        <v>200000</v>
      </c>
      <c r="F384" s="66">
        <v>20199540</v>
      </c>
      <c r="G384" s="66">
        <v>1.0816072042795676E-2</v>
      </c>
      <c r="H384" s="14"/>
    </row>
    <row r="385" spans="1:8" s="6" customFormat="1" ht="15.75" x14ac:dyDescent="0.2">
      <c r="A385" s="17" t="s">
        <v>5874</v>
      </c>
      <c r="B385" s="17" t="s">
        <v>977</v>
      </c>
      <c r="C385" s="14"/>
      <c r="D385" s="54"/>
      <c r="E385" s="65">
        <v>200000</v>
      </c>
      <c r="F385" s="66">
        <v>20192880</v>
      </c>
      <c r="G385" s="66">
        <v>1.08125146136264E-2</v>
      </c>
      <c r="H385" s="14"/>
    </row>
    <row r="386" spans="1:8" s="6" customFormat="1" ht="15.75" x14ac:dyDescent="0.2">
      <c r="A386" s="17" t="s">
        <v>5875</v>
      </c>
      <c r="B386" s="17" t="s">
        <v>832</v>
      </c>
      <c r="C386" s="14"/>
      <c r="D386" s="54"/>
      <c r="E386" s="65">
        <v>149700</v>
      </c>
      <c r="F386" s="66">
        <v>15376525.32</v>
      </c>
      <c r="G386" s="66">
        <v>8.2398658706528162E-3</v>
      </c>
      <c r="H386" s="14"/>
    </row>
    <row r="387" spans="1:8" s="6" customFormat="1" ht="31.5" x14ac:dyDescent="0.2">
      <c r="A387" s="17" t="s">
        <v>5876</v>
      </c>
      <c r="B387" s="17" t="s">
        <v>946</v>
      </c>
      <c r="C387" s="14"/>
      <c r="D387" s="54"/>
      <c r="E387" s="65">
        <v>150000</v>
      </c>
      <c r="F387" s="66">
        <v>15128250</v>
      </c>
      <c r="G387" s="66">
        <v>8.1072499749502668E-3</v>
      </c>
      <c r="H387" s="14"/>
    </row>
    <row r="388" spans="1:8" s="6" customFormat="1" ht="15.75" x14ac:dyDescent="0.2">
      <c r="A388" s="17" t="s">
        <v>5877</v>
      </c>
      <c r="B388" s="17" t="s">
        <v>1001</v>
      </c>
      <c r="C388" s="14"/>
      <c r="D388" s="54"/>
      <c r="E388" s="65">
        <v>147000</v>
      </c>
      <c r="F388" s="66">
        <v>14950105.799999999</v>
      </c>
      <c r="G388" s="66">
        <v>8.0120945134762294E-3</v>
      </c>
      <c r="H388" s="14"/>
    </row>
    <row r="389" spans="1:8" s="6" customFormat="1" ht="15.75" x14ac:dyDescent="0.2">
      <c r="A389" s="17" t="s">
        <v>5878</v>
      </c>
      <c r="B389" s="17" t="s">
        <v>933</v>
      </c>
      <c r="C389" s="14"/>
      <c r="D389" s="54"/>
      <c r="E389" s="65">
        <v>100000</v>
      </c>
      <c r="F389" s="66">
        <v>10413120</v>
      </c>
      <c r="G389" s="66">
        <v>5.5886702453824596E-3</v>
      </c>
      <c r="H389" s="14"/>
    </row>
    <row r="390" spans="1:8" s="6" customFormat="1" ht="15.75" x14ac:dyDescent="0.2">
      <c r="A390" s="17" t="s">
        <v>5879</v>
      </c>
      <c r="B390" s="17" t="s">
        <v>879</v>
      </c>
      <c r="C390" s="14"/>
      <c r="D390" s="54"/>
      <c r="E390" s="65">
        <v>100000</v>
      </c>
      <c r="F390" s="66">
        <v>10033030</v>
      </c>
      <c r="G390" s="66">
        <v>5.385645732927569E-3</v>
      </c>
      <c r="H390" s="14"/>
    </row>
    <row r="391" spans="1:8" s="6" customFormat="1" ht="15.75" x14ac:dyDescent="0.2">
      <c r="A391" s="17" t="s">
        <v>5880</v>
      </c>
      <c r="B391" s="17" t="s">
        <v>1932</v>
      </c>
      <c r="C391" s="14"/>
      <c r="D391" s="54"/>
      <c r="E391" s="65">
        <v>78400</v>
      </c>
      <c r="F391" s="66">
        <v>7928286.2400000002</v>
      </c>
      <c r="G391" s="66" t="s">
        <v>473</v>
      </c>
      <c r="H391" s="14"/>
    </row>
    <row r="392" spans="1:8" s="6" customFormat="1" ht="15.75" x14ac:dyDescent="0.2">
      <c r="A392" s="17" t="s">
        <v>5881</v>
      </c>
      <c r="B392" s="17" t="s">
        <v>841</v>
      </c>
      <c r="C392" s="14"/>
      <c r="D392" s="54"/>
      <c r="E392" s="65">
        <v>28700</v>
      </c>
      <c r="F392" s="66">
        <v>2952475.19</v>
      </c>
      <c r="G392" s="66" t="s">
        <v>473</v>
      </c>
      <c r="H392" s="14"/>
    </row>
    <row r="393" spans="1:8" s="6" customFormat="1" ht="15.75" x14ac:dyDescent="0.2">
      <c r="A393" s="17" t="s">
        <v>5882</v>
      </c>
      <c r="B393" s="17" t="s">
        <v>354</v>
      </c>
      <c r="C393" s="14"/>
      <c r="D393" s="54"/>
      <c r="E393" s="65">
        <v>400</v>
      </c>
      <c r="F393" s="66">
        <v>41041.599999999999</v>
      </c>
      <c r="G393" s="66" t="s">
        <v>473</v>
      </c>
      <c r="H393" s="14"/>
    </row>
    <row r="394" spans="1:8" s="6" customFormat="1" ht="15.75" x14ac:dyDescent="0.2">
      <c r="A394" s="27"/>
      <c r="B394" s="27"/>
      <c r="C394" s="24"/>
      <c r="D394" s="57"/>
      <c r="E394" s="28"/>
      <c r="F394" s="13"/>
      <c r="G394" s="21"/>
      <c r="H394" s="14"/>
    </row>
    <row r="395" spans="1:8" s="6" customFormat="1" ht="15.75" x14ac:dyDescent="0.2">
      <c r="A395" s="15" t="s">
        <v>72</v>
      </c>
      <c r="B395" s="15"/>
      <c r="C395" s="15"/>
      <c r="D395" s="53"/>
      <c r="E395" s="16"/>
      <c r="F395" s="13"/>
      <c r="G395" s="21"/>
      <c r="H395" s="14"/>
    </row>
    <row r="396" spans="1:8" s="6" customFormat="1" ht="63" x14ac:dyDescent="0.2">
      <c r="A396" s="17" t="s">
        <v>1032</v>
      </c>
      <c r="B396" s="17" t="s">
        <v>1033</v>
      </c>
      <c r="C396" s="13" t="s">
        <v>1034</v>
      </c>
      <c r="D396" s="54" t="s">
        <v>199</v>
      </c>
      <c r="E396" s="18">
        <v>2800000</v>
      </c>
      <c r="F396" s="19">
        <v>269325560</v>
      </c>
      <c r="G396" s="19">
        <v>0.14400682775986959</v>
      </c>
      <c r="H396" s="14" t="s">
        <v>10</v>
      </c>
    </row>
    <row r="397" spans="1:8" s="6" customFormat="1" ht="15.75" x14ac:dyDescent="0.2">
      <c r="A397" s="27"/>
      <c r="B397" s="27"/>
      <c r="C397" s="24"/>
      <c r="D397" s="57"/>
      <c r="E397" s="28"/>
      <c r="F397" s="13"/>
      <c r="G397" s="21"/>
      <c r="H397" s="14"/>
    </row>
    <row r="398" spans="1:8" s="6" customFormat="1" ht="15.75" x14ac:dyDescent="0.2">
      <c r="A398" s="15" t="s">
        <v>6</v>
      </c>
      <c r="B398" s="15"/>
      <c r="C398" s="8"/>
      <c r="D398" s="53"/>
      <c r="E398" s="16"/>
      <c r="F398" s="13"/>
      <c r="G398" s="21"/>
      <c r="H398" s="14"/>
    </row>
    <row r="399" spans="1:8" s="6" customFormat="1" ht="78.75" x14ac:dyDescent="0.2">
      <c r="A399" s="17" t="s">
        <v>1933</v>
      </c>
      <c r="B399" s="17" t="s">
        <v>1048</v>
      </c>
      <c r="C399" s="14" t="s">
        <v>71</v>
      </c>
      <c r="D399" s="54" t="s">
        <v>124</v>
      </c>
      <c r="E399" s="65">
        <v>3500000</v>
      </c>
      <c r="F399" s="66">
        <v>343497700</v>
      </c>
      <c r="G399" s="66">
        <v>0.18366312415062921</v>
      </c>
      <c r="H399" s="14" t="s">
        <v>10</v>
      </c>
    </row>
    <row r="400" spans="1:8" s="6" customFormat="1" ht="78.75" x14ac:dyDescent="0.2">
      <c r="A400" s="17" t="s">
        <v>1934</v>
      </c>
      <c r="B400" s="17" t="s">
        <v>1709</v>
      </c>
      <c r="C400" s="14" t="s">
        <v>71</v>
      </c>
      <c r="D400" s="54" t="s">
        <v>124</v>
      </c>
      <c r="E400" s="65">
        <v>2500000</v>
      </c>
      <c r="F400" s="66">
        <v>253853750</v>
      </c>
      <c r="G400" s="66">
        <v>0.13577994058021017</v>
      </c>
      <c r="H400" s="14" t="s">
        <v>10</v>
      </c>
    </row>
    <row r="401" spans="1:8" s="6" customFormat="1" ht="78.75" x14ac:dyDescent="0.2">
      <c r="A401" s="17" t="s">
        <v>1935</v>
      </c>
      <c r="B401" s="17" t="s">
        <v>350</v>
      </c>
      <c r="C401" s="14" t="s">
        <v>71</v>
      </c>
      <c r="D401" s="54" t="s">
        <v>124</v>
      </c>
      <c r="E401" s="65">
        <v>2000000</v>
      </c>
      <c r="F401" s="66">
        <v>199539600</v>
      </c>
      <c r="G401" s="66">
        <v>0.10676811753000683</v>
      </c>
      <c r="H401" s="14" t="s">
        <v>10</v>
      </c>
    </row>
    <row r="402" spans="1:8" s="6" customFormat="1" ht="78.75" x14ac:dyDescent="0.2">
      <c r="A402" s="17" t="s">
        <v>1936</v>
      </c>
      <c r="B402" s="17" t="s">
        <v>348</v>
      </c>
      <c r="C402" s="14" t="s">
        <v>71</v>
      </c>
      <c r="D402" s="54" t="s">
        <v>124</v>
      </c>
      <c r="E402" s="65">
        <v>1800000</v>
      </c>
      <c r="F402" s="66">
        <v>174209400</v>
      </c>
      <c r="G402" s="66">
        <v>9.3238028589532534E-2</v>
      </c>
      <c r="H402" s="14" t="s">
        <v>10</v>
      </c>
    </row>
    <row r="403" spans="1:8" s="6" customFormat="1" ht="31.5" x14ac:dyDescent="0.2">
      <c r="A403" s="17" t="s">
        <v>1937</v>
      </c>
      <c r="B403" s="17" t="s">
        <v>1059</v>
      </c>
      <c r="C403" s="14" t="s">
        <v>60</v>
      </c>
      <c r="D403" s="54" t="s">
        <v>137</v>
      </c>
      <c r="E403" s="65">
        <v>410000</v>
      </c>
      <c r="F403" s="66">
        <v>42143080</v>
      </c>
      <c r="G403" s="66">
        <v>2.2694998702633251E-2</v>
      </c>
      <c r="H403" s="14" t="s">
        <v>10</v>
      </c>
    </row>
    <row r="404" spans="1:8" s="6" customFormat="1" ht="31.5" x14ac:dyDescent="0.2">
      <c r="A404" s="17" t="s">
        <v>1938</v>
      </c>
      <c r="B404" s="17" t="s">
        <v>346</v>
      </c>
      <c r="C404" s="14" t="s">
        <v>60</v>
      </c>
      <c r="D404" s="54" t="s">
        <v>137</v>
      </c>
      <c r="E404" s="65">
        <v>300000</v>
      </c>
      <c r="F404" s="66">
        <v>30918810</v>
      </c>
      <c r="G404" s="66">
        <v>1.6699571450108711E-2</v>
      </c>
      <c r="H404" s="14" t="s">
        <v>10</v>
      </c>
    </row>
    <row r="405" spans="1:8" s="6" customFormat="1" ht="31.5" x14ac:dyDescent="0.2">
      <c r="A405" s="17" t="s">
        <v>1939</v>
      </c>
      <c r="B405" s="17" t="s">
        <v>1750</v>
      </c>
      <c r="C405" s="14" t="s">
        <v>60</v>
      </c>
      <c r="D405" s="54" t="s">
        <v>137</v>
      </c>
      <c r="E405" s="65">
        <v>100000</v>
      </c>
      <c r="F405" s="66">
        <v>9666180</v>
      </c>
      <c r="G405" s="66">
        <v>5.3475105062949285E-3</v>
      </c>
      <c r="H405" s="14" t="s">
        <v>10</v>
      </c>
    </row>
    <row r="406" spans="1:8" s="6" customFormat="1" ht="31.5" x14ac:dyDescent="0.2">
      <c r="A406" s="17" t="s">
        <v>1940</v>
      </c>
      <c r="B406" s="17" t="s">
        <v>1752</v>
      </c>
      <c r="C406" s="14" t="s">
        <v>60</v>
      </c>
      <c r="D406" s="54" t="s">
        <v>137</v>
      </c>
      <c r="E406" s="65">
        <v>100000</v>
      </c>
      <c r="F406" s="66">
        <v>9644140</v>
      </c>
      <c r="G406" s="66">
        <v>5.3357378728278396E-3</v>
      </c>
      <c r="H406" s="14" t="s">
        <v>10</v>
      </c>
    </row>
    <row r="407" spans="1:8" s="6" customFormat="1" ht="31.5" x14ac:dyDescent="0.2">
      <c r="A407" s="17" t="s">
        <v>1941</v>
      </c>
      <c r="B407" s="17" t="s">
        <v>1754</v>
      </c>
      <c r="C407" s="14" t="s">
        <v>60</v>
      </c>
      <c r="D407" s="54" t="s">
        <v>137</v>
      </c>
      <c r="E407" s="65">
        <v>100000</v>
      </c>
      <c r="F407" s="66">
        <v>9609640</v>
      </c>
      <c r="G407" s="66">
        <v>5.3173097487527691E-3</v>
      </c>
      <c r="H407" s="14" t="s">
        <v>10</v>
      </c>
    </row>
    <row r="408" spans="1:8" s="6" customFormat="1" ht="31.5" x14ac:dyDescent="0.2">
      <c r="A408" s="17" t="s">
        <v>1942</v>
      </c>
      <c r="B408" s="17" t="s">
        <v>1756</v>
      </c>
      <c r="C408" s="14" t="s">
        <v>60</v>
      </c>
      <c r="D408" s="54" t="s">
        <v>137</v>
      </c>
      <c r="E408" s="65">
        <v>100000</v>
      </c>
      <c r="F408" s="66">
        <v>9577800</v>
      </c>
      <c r="G408" s="66">
        <v>5.3003024597513123E-3</v>
      </c>
      <c r="H408" s="14" t="s">
        <v>10</v>
      </c>
    </row>
    <row r="409" spans="1:8" s="6" customFormat="1" ht="31.5" x14ac:dyDescent="0.2">
      <c r="A409" s="17" t="s">
        <v>1943</v>
      </c>
      <c r="B409" s="17" t="s">
        <v>1087</v>
      </c>
      <c r="C409" s="14" t="s">
        <v>60</v>
      </c>
      <c r="D409" s="54" t="s">
        <v>137</v>
      </c>
      <c r="E409" s="65">
        <v>30000</v>
      </c>
      <c r="F409" s="66">
        <v>3053022</v>
      </c>
      <c r="G409" s="66" t="s">
        <v>473</v>
      </c>
      <c r="H409" s="14" t="s">
        <v>10</v>
      </c>
    </row>
    <row r="410" spans="1:8" s="6" customFormat="1" ht="31.5" x14ac:dyDescent="0.2">
      <c r="A410" s="17" t="s">
        <v>1944</v>
      </c>
      <c r="B410" s="17" t="s">
        <v>1763</v>
      </c>
      <c r="C410" s="14" t="s">
        <v>60</v>
      </c>
      <c r="D410" s="54" t="s">
        <v>137</v>
      </c>
      <c r="E410" s="65">
        <v>10000</v>
      </c>
      <c r="F410" s="66">
        <v>1029795.0000000001</v>
      </c>
      <c r="G410" s="66" t="s">
        <v>473</v>
      </c>
      <c r="H410" s="14" t="s">
        <v>10</v>
      </c>
    </row>
    <row r="411" spans="1:8" s="6" customFormat="1" ht="31.5" x14ac:dyDescent="0.2">
      <c r="A411" s="17" t="s">
        <v>1945</v>
      </c>
      <c r="B411" s="17" t="s">
        <v>342</v>
      </c>
      <c r="C411" s="14" t="s">
        <v>49</v>
      </c>
      <c r="D411" s="54" t="s">
        <v>132</v>
      </c>
      <c r="E411" s="65">
        <v>4900000</v>
      </c>
      <c r="F411" s="66">
        <v>470022210</v>
      </c>
      <c r="G411" s="66">
        <v>0.25124600440621059</v>
      </c>
      <c r="H411" s="14" t="s">
        <v>10</v>
      </c>
    </row>
    <row r="412" spans="1:8" s="6" customFormat="1" ht="31.5" x14ac:dyDescent="0.2">
      <c r="A412" s="17" t="s">
        <v>1946</v>
      </c>
      <c r="B412" s="17" t="s">
        <v>340</v>
      </c>
      <c r="C412" s="14" t="s">
        <v>49</v>
      </c>
      <c r="D412" s="54" t="s">
        <v>132</v>
      </c>
      <c r="E412" s="65">
        <v>3800000</v>
      </c>
      <c r="F412" s="66">
        <v>380658160</v>
      </c>
      <c r="G412" s="66">
        <v>0.20351232900763538</v>
      </c>
      <c r="H412" s="14" t="s">
        <v>10</v>
      </c>
    </row>
    <row r="413" spans="1:8" s="6" customFormat="1" ht="31.5" x14ac:dyDescent="0.2">
      <c r="A413" s="17" t="s">
        <v>1947</v>
      </c>
      <c r="B413" s="17" t="s">
        <v>344</v>
      </c>
      <c r="C413" s="14" t="s">
        <v>49</v>
      </c>
      <c r="D413" s="54" t="s">
        <v>132</v>
      </c>
      <c r="E413" s="65">
        <v>3000000</v>
      </c>
      <c r="F413" s="66">
        <v>291054600</v>
      </c>
      <c r="G413" s="66">
        <v>0.15565071969609723</v>
      </c>
      <c r="H413" s="14" t="s">
        <v>10</v>
      </c>
    </row>
    <row r="414" spans="1:8" s="6" customFormat="1" ht="31.5" x14ac:dyDescent="0.2">
      <c r="A414" s="17" t="s">
        <v>5084</v>
      </c>
      <c r="B414" s="17" t="s">
        <v>338</v>
      </c>
      <c r="C414" s="14" t="s">
        <v>49</v>
      </c>
      <c r="D414" s="54" t="s">
        <v>132</v>
      </c>
      <c r="E414" s="65">
        <v>2350000</v>
      </c>
      <c r="F414" s="66">
        <v>240098090</v>
      </c>
      <c r="G414" s="66">
        <v>0.12843237509573219</v>
      </c>
      <c r="H414" s="14" t="s">
        <v>10</v>
      </c>
    </row>
    <row r="415" spans="1:8" s="6" customFormat="1" ht="31.5" x14ac:dyDescent="0.2">
      <c r="A415" s="17" t="s">
        <v>5883</v>
      </c>
      <c r="B415" s="17" t="s">
        <v>1088</v>
      </c>
      <c r="C415" s="14" t="s">
        <v>49</v>
      </c>
      <c r="D415" s="54" t="s">
        <v>132</v>
      </c>
      <c r="E415" s="65">
        <v>2500000</v>
      </c>
      <c r="F415" s="66">
        <v>240061250</v>
      </c>
      <c r="G415" s="66">
        <v>0.12841269706411115</v>
      </c>
      <c r="H415" s="14" t="s">
        <v>10</v>
      </c>
    </row>
    <row r="416" spans="1:8" s="6" customFormat="1" ht="31.5" x14ac:dyDescent="0.2">
      <c r="A416" s="17" t="s">
        <v>1948</v>
      </c>
      <c r="B416" s="17" t="s">
        <v>345</v>
      </c>
      <c r="C416" s="14" t="s">
        <v>49</v>
      </c>
      <c r="D416" s="54" t="s">
        <v>132</v>
      </c>
      <c r="E416" s="65">
        <v>1000000</v>
      </c>
      <c r="F416" s="66">
        <v>98183400</v>
      </c>
      <c r="G416" s="66">
        <v>5.2628852910363129E-2</v>
      </c>
      <c r="H416" s="14" t="s">
        <v>10</v>
      </c>
    </row>
    <row r="417" spans="1:8" s="6" customFormat="1" ht="31.5" x14ac:dyDescent="0.2">
      <c r="A417" s="17" t="s">
        <v>1949</v>
      </c>
      <c r="B417" s="17" t="s">
        <v>337</v>
      </c>
      <c r="C417" s="14" t="s">
        <v>49</v>
      </c>
      <c r="D417" s="54" t="s">
        <v>132</v>
      </c>
      <c r="E417" s="65">
        <v>500000</v>
      </c>
      <c r="F417" s="66">
        <v>49867400</v>
      </c>
      <c r="G417" s="66">
        <v>2.6820932828881143E-2</v>
      </c>
      <c r="H417" s="14" t="s">
        <v>10</v>
      </c>
    </row>
    <row r="418" spans="1:8" s="6" customFormat="1" ht="31.5" x14ac:dyDescent="0.2">
      <c r="A418" s="17" t="s">
        <v>1950</v>
      </c>
      <c r="B418" s="17" t="s">
        <v>1764</v>
      </c>
      <c r="C418" s="14" t="s">
        <v>49</v>
      </c>
      <c r="D418" s="54" t="s">
        <v>132</v>
      </c>
      <c r="E418" s="65">
        <v>500000</v>
      </c>
      <c r="F418" s="66">
        <v>48157900</v>
      </c>
      <c r="G418" s="66">
        <v>2.5907805927248277E-2</v>
      </c>
      <c r="H418" s="14" t="s">
        <v>10</v>
      </c>
    </row>
    <row r="419" spans="1:8" s="6" customFormat="1" ht="31.5" x14ac:dyDescent="0.2">
      <c r="A419" s="17" t="s">
        <v>1951</v>
      </c>
      <c r="B419" s="17" t="s">
        <v>336</v>
      </c>
      <c r="C419" s="14" t="s">
        <v>49</v>
      </c>
      <c r="D419" s="54" t="s">
        <v>132</v>
      </c>
      <c r="E419" s="65">
        <v>450000</v>
      </c>
      <c r="F419" s="66">
        <v>45113355</v>
      </c>
      <c r="G419" s="66">
        <v>2.4281566709505178E-2</v>
      </c>
      <c r="H419" s="14" t="s">
        <v>10</v>
      </c>
    </row>
    <row r="420" spans="1:8" s="6" customFormat="1" ht="31.5" x14ac:dyDescent="0.2">
      <c r="A420" s="17" t="s">
        <v>1997</v>
      </c>
      <c r="B420" s="17" t="s">
        <v>1766</v>
      </c>
      <c r="C420" s="14" t="s">
        <v>49</v>
      </c>
      <c r="D420" s="54" t="s">
        <v>132</v>
      </c>
      <c r="E420" s="65">
        <v>50000</v>
      </c>
      <c r="F420" s="66">
        <v>5128880</v>
      </c>
      <c r="G420" s="66" t="s">
        <v>473</v>
      </c>
      <c r="H420" s="14" t="s">
        <v>10</v>
      </c>
    </row>
    <row r="421" spans="1:8" s="6" customFormat="1" ht="47.25" x14ac:dyDescent="0.2">
      <c r="A421" s="17" t="s">
        <v>1998</v>
      </c>
      <c r="B421" s="17" t="s">
        <v>1089</v>
      </c>
      <c r="C421" s="14" t="s">
        <v>329</v>
      </c>
      <c r="D421" s="54" t="s">
        <v>328</v>
      </c>
      <c r="E421" s="65">
        <v>5000000</v>
      </c>
      <c r="F421" s="66">
        <v>501173500</v>
      </c>
      <c r="G421" s="66">
        <v>0.26788541997776183</v>
      </c>
      <c r="H421" s="14" t="s">
        <v>10</v>
      </c>
    </row>
    <row r="422" spans="1:8" s="6" customFormat="1" ht="47.25" x14ac:dyDescent="0.2">
      <c r="A422" s="17" t="s">
        <v>1999</v>
      </c>
      <c r="B422" s="17" t="s">
        <v>1090</v>
      </c>
      <c r="C422" s="14" t="s">
        <v>329</v>
      </c>
      <c r="D422" s="54" t="s">
        <v>328</v>
      </c>
      <c r="E422" s="65">
        <v>2000000</v>
      </c>
      <c r="F422" s="66">
        <v>196039600</v>
      </c>
      <c r="G422" s="66">
        <v>0.10489859769630396</v>
      </c>
      <c r="H422" s="14" t="s">
        <v>10</v>
      </c>
    </row>
    <row r="423" spans="1:8" s="6" customFormat="1" ht="47.25" x14ac:dyDescent="0.2">
      <c r="A423" s="17" t="s">
        <v>2000</v>
      </c>
      <c r="B423" s="17" t="s">
        <v>1104</v>
      </c>
      <c r="C423" s="14" t="s">
        <v>329</v>
      </c>
      <c r="D423" s="54" t="s">
        <v>328</v>
      </c>
      <c r="E423" s="65">
        <v>380000</v>
      </c>
      <c r="F423" s="66">
        <v>39079580</v>
      </c>
      <c r="G423" s="66">
        <v>2.1058634699619341E-2</v>
      </c>
      <c r="H423" s="14" t="s">
        <v>10</v>
      </c>
    </row>
    <row r="424" spans="1:8" s="6" customFormat="1" ht="47.25" x14ac:dyDescent="0.2">
      <c r="A424" s="17" t="s">
        <v>2001</v>
      </c>
      <c r="B424" s="17" t="s">
        <v>1093</v>
      </c>
      <c r="C424" s="14" t="s">
        <v>329</v>
      </c>
      <c r="D424" s="54" t="s">
        <v>328</v>
      </c>
      <c r="E424" s="65">
        <v>250000</v>
      </c>
      <c r="F424" s="66">
        <v>25580925</v>
      </c>
      <c r="G424" s="66">
        <v>1.3848348056530155E-2</v>
      </c>
      <c r="H424" s="14" t="s">
        <v>10</v>
      </c>
    </row>
    <row r="425" spans="1:8" s="6" customFormat="1" ht="47.25" x14ac:dyDescent="0.2">
      <c r="A425" s="17" t="s">
        <v>2002</v>
      </c>
      <c r="B425" s="17" t="s">
        <v>1097</v>
      </c>
      <c r="C425" s="14" t="s">
        <v>329</v>
      </c>
      <c r="D425" s="54" t="s">
        <v>328</v>
      </c>
      <c r="E425" s="65">
        <v>200000</v>
      </c>
      <c r="F425" s="66">
        <v>20459080</v>
      </c>
      <c r="G425" s="66">
        <v>1.1112522110058216E-2</v>
      </c>
      <c r="H425" s="14" t="s">
        <v>10</v>
      </c>
    </row>
    <row r="426" spans="1:8" s="6" customFormat="1" ht="47.25" x14ac:dyDescent="0.2">
      <c r="A426" s="17" t="s">
        <v>2003</v>
      </c>
      <c r="B426" s="17" t="s">
        <v>1101</v>
      </c>
      <c r="C426" s="14" t="s">
        <v>329</v>
      </c>
      <c r="D426" s="54" t="s">
        <v>328</v>
      </c>
      <c r="E426" s="65">
        <v>100000</v>
      </c>
      <c r="F426" s="66">
        <v>9940710</v>
      </c>
      <c r="G426" s="66">
        <v>5.4941503005653414E-3</v>
      </c>
      <c r="H426" s="14" t="s">
        <v>10</v>
      </c>
    </row>
    <row r="427" spans="1:8" s="6" customFormat="1" ht="47.25" x14ac:dyDescent="0.2">
      <c r="A427" s="17" t="s">
        <v>2004</v>
      </c>
      <c r="B427" s="17" t="s">
        <v>1094</v>
      </c>
      <c r="C427" s="14" t="s">
        <v>329</v>
      </c>
      <c r="D427" s="54" t="s">
        <v>328</v>
      </c>
      <c r="E427" s="65">
        <v>70000</v>
      </c>
      <c r="F427" s="66">
        <v>7119014</v>
      </c>
      <c r="G427" s="66" t="s">
        <v>473</v>
      </c>
      <c r="H427" s="14" t="s">
        <v>10</v>
      </c>
    </row>
    <row r="428" spans="1:8" s="6" customFormat="1" ht="47.25" x14ac:dyDescent="0.2">
      <c r="A428" s="17" t="s">
        <v>2005</v>
      </c>
      <c r="B428" s="17" t="s">
        <v>1106</v>
      </c>
      <c r="C428" s="14" t="s">
        <v>329</v>
      </c>
      <c r="D428" s="54" t="s">
        <v>328</v>
      </c>
      <c r="E428" s="65">
        <v>50000</v>
      </c>
      <c r="F428" s="66">
        <v>5083190</v>
      </c>
      <c r="G428" s="66" t="s">
        <v>473</v>
      </c>
      <c r="H428" s="14" t="s">
        <v>10</v>
      </c>
    </row>
    <row r="429" spans="1:8" s="6" customFormat="1" ht="47.25" x14ac:dyDescent="0.2">
      <c r="A429" s="17" t="s">
        <v>2006</v>
      </c>
      <c r="B429" s="17" t="s">
        <v>1095</v>
      </c>
      <c r="C429" s="14" t="s">
        <v>329</v>
      </c>
      <c r="D429" s="54" t="s">
        <v>328</v>
      </c>
      <c r="E429" s="65">
        <v>50000</v>
      </c>
      <c r="F429" s="66">
        <v>5060295</v>
      </c>
      <c r="G429" s="66" t="s">
        <v>473</v>
      </c>
      <c r="H429" s="14" t="s">
        <v>10</v>
      </c>
    </row>
    <row r="430" spans="1:8" s="6" customFormat="1" ht="47.25" x14ac:dyDescent="0.2">
      <c r="A430" s="17" t="s">
        <v>2007</v>
      </c>
      <c r="B430" s="17" t="s">
        <v>1096</v>
      </c>
      <c r="C430" s="14" t="s">
        <v>329</v>
      </c>
      <c r="D430" s="54" t="s">
        <v>328</v>
      </c>
      <c r="E430" s="65">
        <v>30000</v>
      </c>
      <c r="F430" s="66">
        <v>3040296</v>
      </c>
      <c r="G430" s="66" t="s">
        <v>473</v>
      </c>
      <c r="H430" s="14" t="s">
        <v>10</v>
      </c>
    </row>
    <row r="431" spans="1:8" s="6" customFormat="1" ht="47.25" x14ac:dyDescent="0.2">
      <c r="A431" s="17" t="s">
        <v>2008</v>
      </c>
      <c r="B431" s="17" t="s">
        <v>333</v>
      </c>
      <c r="C431" s="14" t="s">
        <v>329</v>
      </c>
      <c r="D431" s="54" t="s">
        <v>328</v>
      </c>
      <c r="E431" s="65">
        <v>20000</v>
      </c>
      <c r="F431" s="66">
        <v>2008242</v>
      </c>
      <c r="G431" s="66" t="s">
        <v>473</v>
      </c>
      <c r="H431" s="14" t="s">
        <v>10</v>
      </c>
    </row>
    <row r="432" spans="1:8" s="6" customFormat="1" ht="15.75" x14ac:dyDescent="0.2">
      <c r="A432" s="17" t="s">
        <v>2009</v>
      </c>
      <c r="B432" s="17" t="s">
        <v>327</v>
      </c>
      <c r="C432" s="14" t="s">
        <v>187</v>
      </c>
      <c r="D432" s="54" t="s">
        <v>188</v>
      </c>
      <c r="E432" s="65">
        <v>10000000</v>
      </c>
      <c r="F432" s="66">
        <v>961984000</v>
      </c>
      <c r="G432" s="66">
        <v>0.51402666835734123</v>
      </c>
      <c r="H432" s="14" t="s">
        <v>10</v>
      </c>
    </row>
    <row r="433" spans="1:8" s="6" customFormat="1" ht="15.75" x14ac:dyDescent="0.2">
      <c r="A433" s="17" t="s">
        <v>2010</v>
      </c>
      <c r="B433" s="17" t="s">
        <v>1108</v>
      </c>
      <c r="C433" s="14" t="s">
        <v>187</v>
      </c>
      <c r="D433" s="54" t="s">
        <v>188</v>
      </c>
      <c r="E433" s="65">
        <v>5000000</v>
      </c>
      <c r="F433" s="66">
        <v>481983000</v>
      </c>
      <c r="G433" s="66">
        <v>0.25763484272956905</v>
      </c>
      <c r="H433" s="14" t="s">
        <v>10</v>
      </c>
    </row>
    <row r="434" spans="1:8" s="6" customFormat="1" ht="15.75" x14ac:dyDescent="0.2">
      <c r="A434" s="17" t="s">
        <v>2011</v>
      </c>
      <c r="B434" s="17" t="s">
        <v>321</v>
      </c>
      <c r="C434" s="14" t="s">
        <v>187</v>
      </c>
      <c r="D434" s="54" t="s">
        <v>188</v>
      </c>
      <c r="E434" s="65">
        <v>2900000</v>
      </c>
      <c r="F434" s="66">
        <v>289636050</v>
      </c>
      <c r="G434" s="66">
        <v>0.15489300330749745</v>
      </c>
      <c r="H434" s="14" t="s">
        <v>10</v>
      </c>
    </row>
    <row r="435" spans="1:8" s="6" customFormat="1" ht="15.75" x14ac:dyDescent="0.2">
      <c r="A435" s="17" t="s">
        <v>2012</v>
      </c>
      <c r="B435" s="17" t="s">
        <v>1107</v>
      </c>
      <c r="C435" s="14" t="s">
        <v>187</v>
      </c>
      <c r="D435" s="54" t="s">
        <v>188</v>
      </c>
      <c r="E435" s="65">
        <v>2000000</v>
      </c>
      <c r="F435" s="66">
        <v>194764200</v>
      </c>
      <c r="G435" s="66">
        <v>0.10421734466890265</v>
      </c>
      <c r="H435" s="14" t="s">
        <v>10</v>
      </c>
    </row>
    <row r="436" spans="1:8" s="6" customFormat="1" ht="15.75" x14ac:dyDescent="0.2">
      <c r="A436" s="17" t="s">
        <v>2013</v>
      </c>
      <c r="B436" s="17" t="s">
        <v>326</v>
      </c>
      <c r="C436" s="14" t="s">
        <v>187</v>
      </c>
      <c r="D436" s="54" t="s">
        <v>188</v>
      </c>
      <c r="E436" s="65">
        <v>1300000</v>
      </c>
      <c r="F436" s="66">
        <v>133095820</v>
      </c>
      <c r="G436" s="66">
        <v>7.1277270519667146E-2</v>
      </c>
      <c r="H436" s="14" t="s">
        <v>10</v>
      </c>
    </row>
    <row r="437" spans="1:8" s="6" customFormat="1" ht="15.75" x14ac:dyDescent="0.2">
      <c r="A437" s="17" t="s">
        <v>2014</v>
      </c>
      <c r="B437" s="17" t="s">
        <v>320</v>
      </c>
      <c r="C437" s="14" t="s">
        <v>187</v>
      </c>
      <c r="D437" s="54" t="s">
        <v>188</v>
      </c>
      <c r="E437" s="65">
        <v>600000</v>
      </c>
      <c r="F437" s="66">
        <v>59765880</v>
      </c>
      <c r="G437" s="66">
        <v>3.2108191309884279E-2</v>
      </c>
      <c r="H437" s="14" t="s">
        <v>10</v>
      </c>
    </row>
    <row r="438" spans="1:8" s="6" customFormat="1" ht="15.75" x14ac:dyDescent="0.2">
      <c r="A438" s="17" t="s">
        <v>2015</v>
      </c>
      <c r="B438" s="17" t="s">
        <v>324</v>
      </c>
      <c r="C438" s="14" t="s">
        <v>187</v>
      </c>
      <c r="D438" s="54" t="s">
        <v>188</v>
      </c>
      <c r="E438" s="65">
        <v>900000</v>
      </c>
      <c r="F438" s="66">
        <v>54636390</v>
      </c>
      <c r="G438" s="66">
        <v>2.9368281797947014E-2</v>
      </c>
      <c r="H438" s="14" t="s">
        <v>10</v>
      </c>
    </row>
    <row r="439" spans="1:8" s="6" customFormat="1" ht="15.75" x14ac:dyDescent="0.2">
      <c r="A439" s="17" t="s">
        <v>2016</v>
      </c>
      <c r="B439" s="17" t="s">
        <v>1768</v>
      </c>
      <c r="C439" s="14" t="s">
        <v>187</v>
      </c>
      <c r="D439" s="54" t="s">
        <v>188</v>
      </c>
      <c r="E439" s="65">
        <v>500000</v>
      </c>
      <c r="F439" s="66">
        <v>50888100</v>
      </c>
      <c r="G439" s="66">
        <v>2.7366138227241283E-2</v>
      </c>
      <c r="H439" s="14" t="s">
        <v>10</v>
      </c>
    </row>
    <row r="440" spans="1:8" s="6" customFormat="1" ht="15.75" x14ac:dyDescent="0.2">
      <c r="A440" s="17" t="s">
        <v>2017</v>
      </c>
      <c r="B440" s="17" t="s">
        <v>1113</v>
      </c>
      <c r="C440" s="14" t="s">
        <v>187</v>
      </c>
      <c r="D440" s="54" t="s">
        <v>188</v>
      </c>
      <c r="E440" s="65">
        <v>500000</v>
      </c>
      <c r="F440" s="66">
        <v>49378500</v>
      </c>
      <c r="G440" s="66">
        <v>2.6559787615539048E-2</v>
      </c>
      <c r="H440" s="14" t="s">
        <v>10</v>
      </c>
    </row>
    <row r="441" spans="1:8" s="6" customFormat="1" ht="15.75" x14ac:dyDescent="0.2">
      <c r="A441" s="17" t="s">
        <v>2018</v>
      </c>
      <c r="B441" s="17" t="s">
        <v>323</v>
      </c>
      <c r="C441" s="14" t="s">
        <v>187</v>
      </c>
      <c r="D441" s="54" t="s">
        <v>188</v>
      </c>
      <c r="E441" s="65">
        <v>350000</v>
      </c>
      <c r="F441" s="66">
        <v>35730310</v>
      </c>
      <c r="G441" s="66">
        <v>1.9269627072926215E-2</v>
      </c>
      <c r="H441" s="14" t="s">
        <v>10</v>
      </c>
    </row>
    <row r="442" spans="1:8" s="6" customFormat="1" ht="15.75" x14ac:dyDescent="0.2">
      <c r="A442" s="17" t="s">
        <v>5884</v>
      </c>
      <c r="B442" s="17" t="s">
        <v>325</v>
      </c>
      <c r="C442" s="14" t="s">
        <v>187</v>
      </c>
      <c r="D442" s="54" t="s">
        <v>188</v>
      </c>
      <c r="E442" s="65">
        <v>200000</v>
      </c>
      <c r="F442" s="66">
        <v>20077960</v>
      </c>
      <c r="G442" s="66">
        <v>1.0908947424623694E-2</v>
      </c>
      <c r="H442" s="14" t="s">
        <v>10</v>
      </c>
    </row>
    <row r="443" spans="1:8" s="6" customFormat="1" ht="15.75" x14ac:dyDescent="0.2">
      <c r="A443" s="17" t="s">
        <v>5885</v>
      </c>
      <c r="B443" s="17" t="s">
        <v>1111</v>
      </c>
      <c r="C443" s="14" t="s">
        <v>187</v>
      </c>
      <c r="D443" s="54" t="s">
        <v>188</v>
      </c>
      <c r="E443" s="65">
        <v>200000</v>
      </c>
      <c r="F443" s="66">
        <v>20029900</v>
      </c>
      <c r="G443" s="66">
        <v>1.0883276246564332E-2</v>
      </c>
      <c r="H443" s="14" t="s">
        <v>10</v>
      </c>
    </row>
    <row r="444" spans="1:8" s="6" customFormat="1" ht="31.5" x14ac:dyDescent="0.2">
      <c r="A444" s="17" t="s">
        <v>2019</v>
      </c>
      <c r="B444" s="17" t="s">
        <v>315</v>
      </c>
      <c r="C444" s="14" t="s">
        <v>187</v>
      </c>
      <c r="D444" s="54" t="s">
        <v>188</v>
      </c>
      <c r="E444" s="65">
        <v>130000</v>
      </c>
      <c r="F444" s="66">
        <v>13390910</v>
      </c>
      <c r="G444" s="66">
        <v>7.3370695377772211E-3</v>
      </c>
      <c r="H444" s="14" t="s">
        <v>10</v>
      </c>
    </row>
    <row r="445" spans="1:8" s="6" customFormat="1" ht="15.75" x14ac:dyDescent="0.2">
      <c r="A445" s="17" t="s">
        <v>2020</v>
      </c>
      <c r="B445" s="17" t="s">
        <v>316</v>
      </c>
      <c r="C445" s="14" t="s">
        <v>187</v>
      </c>
      <c r="D445" s="54" t="s">
        <v>188</v>
      </c>
      <c r="E445" s="65">
        <v>110000</v>
      </c>
      <c r="F445" s="66">
        <v>11343057</v>
      </c>
      <c r="G445" s="66">
        <v>6.2432118806321109E-3</v>
      </c>
      <c r="H445" s="14" t="s">
        <v>10</v>
      </c>
    </row>
    <row r="446" spans="1:8" s="6" customFormat="1" ht="15.75" x14ac:dyDescent="0.2">
      <c r="A446" s="17" t="s">
        <v>2021</v>
      </c>
      <c r="B446" s="17" t="s">
        <v>1115</v>
      </c>
      <c r="C446" s="14" t="s">
        <v>187</v>
      </c>
      <c r="D446" s="54" t="s">
        <v>188</v>
      </c>
      <c r="E446" s="65">
        <v>100000</v>
      </c>
      <c r="F446" s="66">
        <v>10512170</v>
      </c>
      <c r="G446" s="66">
        <v>5.7993948160418645E-3</v>
      </c>
      <c r="H446" s="14" t="s">
        <v>10</v>
      </c>
    </row>
    <row r="447" spans="1:8" s="6" customFormat="1" ht="15.75" x14ac:dyDescent="0.2">
      <c r="A447" s="17" t="s">
        <v>2022</v>
      </c>
      <c r="B447" s="17" t="s">
        <v>1114</v>
      </c>
      <c r="C447" s="14" t="s">
        <v>187</v>
      </c>
      <c r="D447" s="54" t="s">
        <v>188</v>
      </c>
      <c r="E447" s="65">
        <v>100000</v>
      </c>
      <c r="F447" s="66">
        <v>10216760</v>
      </c>
      <c r="G447" s="66">
        <v>5.6416020005921053E-3</v>
      </c>
      <c r="H447" s="14" t="s">
        <v>10</v>
      </c>
    </row>
    <row r="448" spans="1:8" s="6" customFormat="1" ht="15.75" x14ac:dyDescent="0.2">
      <c r="A448" s="17" t="s">
        <v>2023</v>
      </c>
      <c r="B448" s="17" t="s">
        <v>317</v>
      </c>
      <c r="C448" s="14" t="s">
        <v>187</v>
      </c>
      <c r="D448" s="54" t="s">
        <v>188</v>
      </c>
      <c r="E448" s="65">
        <v>50000</v>
      </c>
      <c r="F448" s="66">
        <v>5004235</v>
      </c>
      <c r="G448" s="66" t="s">
        <v>473</v>
      </c>
      <c r="H448" s="14" t="s">
        <v>10</v>
      </c>
    </row>
    <row r="449" spans="1:8" s="6" customFormat="1" ht="15.75" x14ac:dyDescent="0.2">
      <c r="A449" s="17" t="s">
        <v>2024</v>
      </c>
      <c r="B449" s="17" t="s">
        <v>1116</v>
      </c>
      <c r="C449" s="14" t="s">
        <v>187</v>
      </c>
      <c r="D449" s="54" t="s">
        <v>188</v>
      </c>
      <c r="E449" s="65">
        <v>30000</v>
      </c>
      <c r="F449" s="66">
        <v>3074499</v>
      </c>
      <c r="G449" s="66" t="s">
        <v>473</v>
      </c>
      <c r="H449" s="14" t="s">
        <v>10</v>
      </c>
    </row>
    <row r="450" spans="1:8" s="6" customFormat="1" ht="15.75" x14ac:dyDescent="0.2">
      <c r="A450" s="17" t="s">
        <v>2025</v>
      </c>
      <c r="B450" s="17" t="s">
        <v>318</v>
      </c>
      <c r="C450" s="14" t="s">
        <v>187</v>
      </c>
      <c r="D450" s="54" t="s">
        <v>188</v>
      </c>
      <c r="E450" s="65">
        <v>20000</v>
      </c>
      <c r="F450" s="66">
        <v>2032554</v>
      </c>
      <c r="G450" s="66" t="s">
        <v>473</v>
      </c>
      <c r="H450" s="14" t="s">
        <v>10</v>
      </c>
    </row>
    <row r="451" spans="1:8" s="6" customFormat="1" ht="15.75" x14ac:dyDescent="0.2">
      <c r="A451" s="17" t="s">
        <v>2026</v>
      </c>
      <c r="B451" s="17" t="s">
        <v>1119</v>
      </c>
      <c r="C451" s="14" t="s">
        <v>187</v>
      </c>
      <c r="D451" s="54" t="s">
        <v>188</v>
      </c>
      <c r="E451" s="65">
        <v>10000</v>
      </c>
      <c r="F451" s="66">
        <v>1007319</v>
      </c>
      <c r="G451" s="66" t="s">
        <v>473</v>
      </c>
      <c r="H451" s="14" t="s">
        <v>10</v>
      </c>
    </row>
    <row r="452" spans="1:8" s="6" customFormat="1" ht="78.75" x14ac:dyDescent="0.2">
      <c r="A452" s="17" t="s">
        <v>2027</v>
      </c>
      <c r="B452" s="17" t="s">
        <v>1128</v>
      </c>
      <c r="C452" s="14" t="s">
        <v>305</v>
      </c>
      <c r="D452" s="54" t="s">
        <v>304</v>
      </c>
      <c r="E452" s="65">
        <v>2200000</v>
      </c>
      <c r="F452" s="66">
        <v>215394520</v>
      </c>
      <c r="G452" s="66">
        <v>0.11523699964479882</v>
      </c>
      <c r="H452" s="14" t="s">
        <v>10</v>
      </c>
    </row>
    <row r="453" spans="1:8" s="6" customFormat="1" ht="78.75" x14ac:dyDescent="0.2">
      <c r="A453" s="17" t="s">
        <v>2028</v>
      </c>
      <c r="B453" s="17" t="s">
        <v>308</v>
      </c>
      <c r="C453" s="14" t="s">
        <v>305</v>
      </c>
      <c r="D453" s="54" t="s">
        <v>304</v>
      </c>
      <c r="E453" s="65">
        <v>1300000</v>
      </c>
      <c r="F453" s="66">
        <v>132745990</v>
      </c>
      <c r="G453" s="66">
        <v>7.1090409341545924E-2</v>
      </c>
      <c r="H453" s="14" t="s">
        <v>10</v>
      </c>
    </row>
    <row r="454" spans="1:8" s="6" customFormat="1" ht="78.75" x14ac:dyDescent="0.2">
      <c r="A454" s="17" t="s">
        <v>2029</v>
      </c>
      <c r="B454" s="17" t="s">
        <v>1126</v>
      </c>
      <c r="C454" s="14" t="s">
        <v>305</v>
      </c>
      <c r="D454" s="54" t="s">
        <v>304</v>
      </c>
      <c r="E454" s="65">
        <v>1190000</v>
      </c>
      <c r="F454" s="66">
        <v>121763775</v>
      </c>
      <c r="G454" s="66">
        <v>6.5224275409977661E-2</v>
      </c>
      <c r="H454" s="14" t="s">
        <v>10</v>
      </c>
    </row>
    <row r="455" spans="1:8" s="6" customFormat="1" ht="78.75" x14ac:dyDescent="0.2">
      <c r="A455" s="17" t="s">
        <v>2030</v>
      </c>
      <c r="B455" s="17" t="s">
        <v>1127</v>
      </c>
      <c r="C455" s="14" t="s">
        <v>305</v>
      </c>
      <c r="D455" s="54" t="s">
        <v>304</v>
      </c>
      <c r="E455" s="65">
        <v>1000000</v>
      </c>
      <c r="F455" s="66">
        <v>99756000</v>
      </c>
      <c r="G455" s="66">
        <v>5.3468854879072013E-2</v>
      </c>
      <c r="H455" s="14" t="s">
        <v>10</v>
      </c>
    </row>
    <row r="456" spans="1:8" s="6" customFormat="1" ht="78.75" x14ac:dyDescent="0.2">
      <c r="A456" s="17" t="s">
        <v>2031</v>
      </c>
      <c r="B456" s="17" t="s">
        <v>1132</v>
      </c>
      <c r="C456" s="14" t="s">
        <v>305</v>
      </c>
      <c r="D456" s="54" t="s">
        <v>304</v>
      </c>
      <c r="E456" s="65">
        <v>1000000</v>
      </c>
      <c r="F456" s="66">
        <v>95570400</v>
      </c>
      <c r="G456" s="66">
        <v>5.123312281737296E-2</v>
      </c>
      <c r="H456" s="14" t="s">
        <v>10</v>
      </c>
    </row>
    <row r="457" spans="1:8" s="6" customFormat="1" ht="78.75" x14ac:dyDescent="0.2">
      <c r="A457" s="17" t="s">
        <v>2032</v>
      </c>
      <c r="B457" s="17" t="s">
        <v>310</v>
      </c>
      <c r="C457" s="14" t="s">
        <v>305</v>
      </c>
      <c r="D457" s="54" t="s">
        <v>304</v>
      </c>
      <c r="E457" s="65">
        <v>900000</v>
      </c>
      <c r="F457" s="66">
        <v>90938340</v>
      </c>
      <c r="G457" s="66">
        <v>4.8758914805686789E-2</v>
      </c>
      <c r="H457" s="14" t="s">
        <v>10</v>
      </c>
    </row>
    <row r="458" spans="1:8" s="6" customFormat="1" ht="78.75" x14ac:dyDescent="0.2">
      <c r="A458" s="17" t="s">
        <v>2033</v>
      </c>
      <c r="B458" s="17" t="s">
        <v>1124</v>
      </c>
      <c r="C458" s="14" t="s">
        <v>305</v>
      </c>
      <c r="D458" s="54" t="s">
        <v>304</v>
      </c>
      <c r="E458" s="65">
        <v>850000</v>
      </c>
      <c r="F458" s="66">
        <v>85263330</v>
      </c>
      <c r="G458" s="66">
        <v>4.5727616590983358E-2</v>
      </c>
      <c r="H458" s="14" t="s">
        <v>10</v>
      </c>
    </row>
    <row r="459" spans="1:8" s="6" customFormat="1" ht="78.75" x14ac:dyDescent="0.2">
      <c r="A459" s="17" t="s">
        <v>2034</v>
      </c>
      <c r="B459" s="17" t="s">
        <v>313</v>
      </c>
      <c r="C459" s="14" t="s">
        <v>305</v>
      </c>
      <c r="D459" s="54" t="s">
        <v>304</v>
      </c>
      <c r="E459" s="65">
        <v>800000</v>
      </c>
      <c r="F459" s="66">
        <v>76467040</v>
      </c>
      <c r="G459" s="66">
        <v>4.1029091271554199E-2</v>
      </c>
      <c r="H459" s="14" t="s">
        <v>10</v>
      </c>
    </row>
    <row r="460" spans="1:8" s="6" customFormat="1" ht="78.75" x14ac:dyDescent="0.2">
      <c r="A460" s="17" t="s">
        <v>2035</v>
      </c>
      <c r="B460" s="17" t="s">
        <v>314</v>
      </c>
      <c r="C460" s="14" t="s">
        <v>305</v>
      </c>
      <c r="D460" s="54" t="s">
        <v>304</v>
      </c>
      <c r="E460" s="65">
        <v>700000</v>
      </c>
      <c r="F460" s="66">
        <v>67685030</v>
      </c>
      <c r="G460" s="66">
        <v>3.6338193593046547E-2</v>
      </c>
      <c r="H460" s="14" t="s">
        <v>10</v>
      </c>
    </row>
    <row r="461" spans="1:8" s="6" customFormat="1" ht="78.75" x14ac:dyDescent="0.2">
      <c r="A461" s="17" t="s">
        <v>2036</v>
      </c>
      <c r="B461" s="17" t="s">
        <v>1131</v>
      </c>
      <c r="C461" s="14" t="s">
        <v>305</v>
      </c>
      <c r="D461" s="54" t="s">
        <v>304</v>
      </c>
      <c r="E461" s="65">
        <v>500000</v>
      </c>
      <c r="F461" s="66">
        <v>51201850</v>
      </c>
      <c r="G461" s="66">
        <v>2.7533727326619645E-2</v>
      </c>
      <c r="H461" s="14" t="s">
        <v>10</v>
      </c>
    </row>
    <row r="462" spans="1:8" s="6" customFormat="1" ht="78.75" x14ac:dyDescent="0.2">
      <c r="A462" s="17" t="s">
        <v>2037</v>
      </c>
      <c r="B462" s="17" t="s">
        <v>1125</v>
      </c>
      <c r="C462" s="14" t="s">
        <v>305</v>
      </c>
      <c r="D462" s="54" t="s">
        <v>304</v>
      </c>
      <c r="E462" s="65">
        <v>500000</v>
      </c>
      <c r="F462" s="66">
        <v>51018450</v>
      </c>
      <c r="G462" s="66">
        <v>2.7435764487333616E-2</v>
      </c>
      <c r="H462" s="14" t="s">
        <v>10</v>
      </c>
    </row>
    <row r="463" spans="1:8" s="6" customFormat="1" ht="78.75" x14ac:dyDescent="0.2">
      <c r="A463" s="17" t="s">
        <v>2038</v>
      </c>
      <c r="B463" s="17" t="s">
        <v>1952</v>
      </c>
      <c r="C463" s="14" t="s">
        <v>305</v>
      </c>
      <c r="D463" s="54" t="s">
        <v>304</v>
      </c>
      <c r="E463" s="65">
        <v>500000</v>
      </c>
      <c r="F463" s="66">
        <v>50916700</v>
      </c>
      <c r="G463" s="66">
        <v>2.7381414875025253E-2</v>
      </c>
      <c r="H463" s="14" t="s">
        <v>10</v>
      </c>
    </row>
    <row r="464" spans="1:8" s="6" customFormat="1" ht="78.75" x14ac:dyDescent="0.2">
      <c r="A464" s="17" t="s">
        <v>2039</v>
      </c>
      <c r="B464" s="17" t="s">
        <v>1129</v>
      </c>
      <c r="C464" s="14" t="s">
        <v>305</v>
      </c>
      <c r="D464" s="54" t="s">
        <v>304</v>
      </c>
      <c r="E464" s="65">
        <v>500000</v>
      </c>
      <c r="F464" s="66">
        <v>48526350</v>
      </c>
      <c r="G464" s="66">
        <v>2.6104612950884794E-2</v>
      </c>
      <c r="H464" s="14" t="s">
        <v>10</v>
      </c>
    </row>
    <row r="465" spans="1:8" s="6" customFormat="1" ht="78.75" x14ac:dyDescent="0.2">
      <c r="A465" s="17" t="s">
        <v>2040</v>
      </c>
      <c r="B465" s="17" t="s">
        <v>306</v>
      </c>
      <c r="C465" s="14" t="s">
        <v>305</v>
      </c>
      <c r="D465" s="54" t="s">
        <v>304</v>
      </c>
      <c r="E465" s="65">
        <v>400000</v>
      </c>
      <c r="F465" s="66">
        <v>38324200</v>
      </c>
      <c r="G465" s="66">
        <v>2.0655149587624353E-2</v>
      </c>
      <c r="H465" s="14" t="s">
        <v>10</v>
      </c>
    </row>
    <row r="466" spans="1:8" s="6" customFormat="1" ht="78.75" x14ac:dyDescent="0.2">
      <c r="A466" s="17" t="s">
        <v>2041</v>
      </c>
      <c r="B466" s="17" t="s">
        <v>307</v>
      </c>
      <c r="C466" s="14" t="s">
        <v>305</v>
      </c>
      <c r="D466" s="54" t="s">
        <v>304</v>
      </c>
      <c r="E466" s="65">
        <v>300000</v>
      </c>
      <c r="F466" s="66">
        <v>30265890</v>
      </c>
      <c r="G466" s="66">
        <v>1.6350815195874061E-2</v>
      </c>
      <c r="H466" s="14" t="s">
        <v>10</v>
      </c>
    </row>
    <row r="467" spans="1:8" s="6" customFormat="1" ht="78.75" x14ac:dyDescent="0.2">
      <c r="A467" s="17" t="s">
        <v>2042</v>
      </c>
      <c r="B467" s="17" t="s">
        <v>1130</v>
      </c>
      <c r="C467" s="14" t="s">
        <v>305</v>
      </c>
      <c r="D467" s="54" t="s">
        <v>304</v>
      </c>
      <c r="E467" s="65">
        <v>250000</v>
      </c>
      <c r="F467" s="66">
        <v>24344600</v>
      </c>
      <c r="G467" s="66">
        <v>1.3187966882700816E-2</v>
      </c>
      <c r="H467" s="14" t="s">
        <v>10</v>
      </c>
    </row>
    <row r="468" spans="1:8" s="6" customFormat="1" ht="78.75" x14ac:dyDescent="0.2">
      <c r="A468" s="17" t="s">
        <v>2043</v>
      </c>
      <c r="B468" s="17" t="s">
        <v>312</v>
      </c>
      <c r="C468" s="14" t="s">
        <v>305</v>
      </c>
      <c r="D468" s="54" t="s">
        <v>304</v>
      </c>
      <c r="E468" s="65">
        <v>200000</v>
      </c>
      <c r="F468" s="66">
        <v>19098880</v>
      </c>
      <c r="G468" s="66">
        <v>1.0385973287828898E-2</v>
      </c>
      <c r="H468" s="14" t="s">
        <v>10</v>
      </c>
    </row>
    <row r="469" spans="1:8" s="6" customFormat="1" ht="78.75" x14ac:dyDescent="0.2">
      <c r="A469" s="17" t="s">
        <v>2044</v>
      </c>
      <c r="B469" s="17" t="s">
        <v>311</v>
      </c>
      <c r="C469" s="14" t="s">
        <v>305</v>
      </c>
      <c r="D469" s="54" t="s">
        <v>304</v>
      </c>
      <c r="E469" s="65">
        <v>100000</v>
      </c>
      <c r="F469" s="66">
        <v>9676620</v>
      </c>
      <c r="G469" s="66">
        <v>5.3530870168846025E-3</v>
      </c>
      <c r="H469" s="14" t="s">
        <v>10</v>
      </c>
    </row>
    <row r="470" spans="1:8" s="6" customFormat="1" ht="63" x14ac:dyDescent="0.2">
      <c r="A470" s="17" t="s">
        <v>3107</v>
      </c>
      <c r="B470" s="17" t="s">
        <v>302</v>
      </c>
      <c r="C470" s="14" t="s">
        <v>46</v>
      </c>
      <c r="D470" s="54" t="s">
        <v>135</v>
      </c>
      <c r="E470" s="65">
        <v>7000000</v>
      </c>
      <c r="F470" s="66">
        <v>699882400</v>
      </c>
      <c r="G470" s="66">
        <v>0.37402548560155507</v>
      </c>
      <c r="H470" s="14" t="s">
        <v>10</v>
      </c>
    </row>
    <row r="471" spans="1:8" s="6" customFormat="1" ht="63" x14ac:dyDescent="0.2">
      <c r="A471" s="17" t="s">
        <v>3108</v>
      </c>
      <c r="B471" s="17" t="s">
        <v>303</v>
      </c>
      <c r="C471" s="14" t="s">
        <v>46</v>
      </c>
      <c r="D471" s="54" t="s">
        <v>135</v>
      </c>
      <c r="E471" s="65">
        <v>7000000</v>
      </c>
      <c r="F471" s="66">
        <v>697251800</v>
      </c>
      <c r="G471" s="66">
        <v>0.372620354494544</v>
      </c>
      <c r="H471" s="14" t="s">
        <v>10</v>
      </c>
    </row>
    <row r="472" spans="1:8" s="6" customFormat="1" ht="63" x14ac:dyDescent="0.2">
      <c r="A472" s="17" t="s">
        <v>2045</v>
      </c>
      <c r="B472" s="17" t="s">
        <v>301</v>
      </c>
      <c r="C472" s="14" t="s">
        <v>46</v>
      </c>
      <c r="D472" s="54" t="s">
        <v>135</v>
      </c>
      <c r="E472" s="65">
        <v>6000000</v>
      </c>
      <c r="F472" s="66">
        <v>609034200</v>
      </c>
      <c r="G472" s="66">
        <v>0.32549905367121129</v>
      </c>
      <c r="H472" s="14" t="s">
        <v>10</v>
      </c>
    </row>
    <row r="473" spans="1:8" s="6" customFormat="1" ht="63" x14ac:dyDescent="0.2">
      <c r="A473" s="17" t="s">
        <v>2046</v>
      </c>
      <c r="B473" s="17" t="s">
        <v>1135</v>
      </c>
      <c r="C473" s="14" t="s">
        <v>46</v>
      </c>
      <c r="D473" s="54" t="s">
        <v>135</v>
      </c>
      <c r="E473" s="65">
        <v>3500000</v>
      </c>
      <c r="F473" s="66">
        <v>342385750</v>
      </c>
      <c r="G473" s="66">
        <v>0.18306917769946182</v>
      </c>
      <c r="H473" s="14" t="s">
        <v>10</v>
      </c>
    </row>
    <row r="474" spans="1:8" s="6" customFormat="1" ht="63" x14ac:dyDescent="0.2">
      <c r="A474" s="17" t="s">
        <v>2047</v>
      </c>
      <c r="B474" s="17" t="s">
        <v>300</v>
      </c>
      <c r="C474" s="14" t="s">
        <v>46</v>
      </c>
      <c r="D474" s="54" t="s">
        <v>135</v>
      </c>
      <c r="E474" s="65">
        <v>2500000</v>
      </c>
      <c r="F474" s="66">
        <v>248555250</v>
      </c>
      <c r="G474" s="66">
        <v>0.132949754626246</v>
      </c>
      <c r="H474" s="14" t="s">
        <v>10</v>
      </c>
    </row>
    <row r="475" spans="1:8" s="6" customFormat="1" ht="63" x14ac:dyDescent="0.2">
      <c r="A475" s="17" t="s">
        <v>2048</v>
      </c>
      <c r="B475" s="17" t="s">
        <v>1134</v>
      </c>
      <c r="C475" s="14" t="s">
        <v>46</v>
      </c>
      <c r="D475" s="54" t="s">
        <v>135</v>
      </c>
      <c r="E475" s="65">
        <v>2500000</v>
      </c>
      <c r="F475" s="66">
        <v>248308500</v>
      </c>
      <c r="G475" s="66">
        <v>0.13281795347796996</v>
      </c>
      <c r="H475" s="14" t="s">
        <v>10</v>
      </c>
    </row>
    <row r="476" spans="1:8" s="6" customFormat="1" ht="63" x14ac:dyDescent="0.2">
      <c r="A476" s="17" t="s">
        <v>5886</v>
      </c>
      <c r="B476" s="17" t="s">
        <v>2842</v>
      </c>
      <c r="C476" s="14" t="s">
        <v>46</v>
      </c>
      <c r="D476" s="54" t="s">
        <v>135</v>
      </c>
      <c r="E476" s="65">
        <v>1500000</v>
      </c>
      <c r="F476" s="66">
        <v>149967600</v>
      </c>
      <c r="G476" s="66">
        <v>8.0289306902487464E-2</v>
      </c>
      <c r="H476" s="14" t="s">
        <v>227</v>
      </c>
    </row>
    <row r="477" spans="1:8" s="6" customFormat="1" ht="63" x14ac:dyDescent="0.2">
      <c r="A477" s="17" t="s">
        <v>3109</v>
      </c>
      <c r="B477" s="17" t="s">
        <v>299</v>
      </c>
      <c r="C477" s="14" t="s">
        <v>46</v>
      </c>
      <c r="D477" s="54" t="s">
        <v>135</v>
      </c>
      <c r="E477" s="65">
        <v>1500000</v>
      </c>
      <c r="F477" s="66">
        <v>149734350</v>
      </c>
      <c r="G477" s="66">
        <v>8.0164716759284271E-2</v>
      </c>
      <c r="H477" s="14" t="s">
        <v>227</v>
      </c>
    </row>
    <row r="478" spans="1:8" s="6" customFormat="1" ht="63" x14ac:dyDescent="0.2">
      <c r="A478" s="17" t="s">
        <v>3110</v>
      </c>
      <c r="B478" s="17" t="s">
        <v>298</v>
      </c>
      <c r="C478" s="14" t="s">
        <v>46</v>
      </c>
      <c r="D478" s="54" t="s">
        <v>135</v>
      </c>
      <c r="E478" s="65">
        <v>1500000</v>
      </c>
      <c r="F478" s="66">
        <v>149706600</v>
      </c>
      <c r="G478" s="66">
        <v>8.014989413774562E-2</v>
      </c>
      <c r="H478" s="14" t="s">
        <v>227</v>
      </c>
    </row>
    <row r="479" spans="1:8" s="6" customFormat="1" ht="63" x14ac:dyDescent="0.2">
      <c r="A479" s="17" t="s">
        <v>5887</v>
      </c>
      <c r="B479" s="17" t="s">
        <v>1142</v>
      </c>
      <c r="C479" s="14" t="s">
        <v>46</v>
      </c>
      <c r="D479" s="64" t="s">
        <v>135</v>
      </c>
      <c r="E479" s="65">
        <v>1500000</v>
      </c>
      <c r="F479" s="66">
        <v>148376850</v>
      </c>
      <c r="G479" s="66">
        <v>7.9439610138069522E-2</v>
      </c>
      <c r="H479" s="14" t="s">
        <v>10</v>
      </c>
    </row>
    <row r="480" spans="1:8" s="6" customFormat="1" ht="63" x14ac:dyDescent="0.2">
      <c r="A480" s="17" t="s">
        <v>3111</v>
      </c>
      <c r="B480" s="17" t="s">
        <v>1138</v>
      </c>
      <c r="C480" s="67" t="s">
        <v>46</v>
      </c>
      <c r="D480" s="64" t="s">
        <v>135</v>
      </c>
      <c r="E480" s="65">
        <v>1000000</v>
      </c>
      <c r="F480" s="66">
        <v>100326300</v>
      </c>
      <c r="G480" s="66">
        <v>5.3773479782260797E-2</v>
      </c>
      <c r="H480" s="14" t="s">
        <v>10</v>
      </c>
    </row>
    <row r="481" spans="1:8" s="6" customFormat="1" ht="63" x14ac:dyDescent="0.2">
      <c r="A481" s="17" t="s">
        <v>3112</v>
      </c>
      <c r="B481" s="17" t="s">
        <v>1136</v>
      </c>
      <c r="C481" s="14" t="s">
        <v>46</v>
      </c>
      <c r="D481" s="54" t="s">
        <v>135</v>
      </c>
      <c r="E481" s="65">
        <v>1000000</v>
      </c>
      <c r="F481" s="66">
        <v>99396700</v>
      </c>
      <c r="G481" s="66">
        <v>5.3276935314429313E-2</v>
      </c>
      <c r="H481" s="14" t="s">
        <v>227</v>
      </c>
    </row>
    <row r="482" spans="1:8" s="6" customFormat="1" ht="63" x14ac:dyDescent="0.2">
      <c r="A482" s="17" t="s">
        <v>2049</v>
      </c>
      <c r="B482" s="17" t="s">
        <v>1139</v>
      </c>
      <c r="C482" s="14" t="s">
        <v>46</v>
      </c>
      <c r="D482" s="54" t="s">
        <v>135</v>
      </c>
      <c r="E482" s="65">
        <v>1000000</v>
      </c>
      <c r="F482" s="66">
        <v>98387400</v>
      </c>
      <c r="G482" s="66">
        <v>5.273781920924181E-2</v>
      </c>
      <c r="H482" s="14" t="s">
        <v>10</v>
      </c>
    </row>
    <row r="483" spans="1:8" s="6" customFormat="1" ht="63" x14ac:dyDescent="0.2">
      <c r="A483" s="17" t="s">
        <v>5888</v>
      </c>
      <c r="B483" s="17" t="s">
        <v>1137</v>
      </c>
      <c r="C483" s="14" t="s">
        <v>46</v>
      </c>
      <c r="D483" s="54" t="s">
        <v>135</v>
      </c>
      <c r="E483" s="65">
        <v>1000000</v>
      </c>
      <c r="F483" s="66">
        <v>98000100</v>
      </c>
      <c r="G483" s="66">
        <v>5.2530943485929488E-2</v>
      </c>
      <c r="H483" s="14" t="s">
        <v>10</v>
      </c>
    </row>
    <row r="484" spans="1:8" s="6" customFormat="1" ht="63" x14ac:dyDescent="0.2">
      <c r="A484" s="17" t="s">
        <v>5889</v>
      </c>
      <c r="B484" s="17" t="s">
        <v>1776</v>
      </c>
      <c r="C484" s="14" t="s">
        <v>46</v>
      </c>
      <c r="D484" s="54" t="s">
        <v>135</v>
      </c>
      <c r="E484" s="65">
        <v>1000000</v>
      </c>
      <c r="F484" s="66">
        <v>97820500</v>
      </c>
      <c r="G484" s="66">
        <v>5.2435010411034336E-2</v>
      </c>
      <c r="H484" s="14" t="s">
        <v>10</v>
      </c>
    </row>
    <row r="485" spans="1:8" s="6" customFormat="1" ht="63" x14ac:dyDescent="0.2">
      <c r="A485" s="17" t="s">
        <v>5890</v>
      </c>
      <c r="B485" s="17" t="s">
        <v>1140</v>
      </c>
      <c r="C485" s="14" t="s">
        <v>46</v>
      </c>
      <c r="D485" s="54" t="s">
        <v>135</v>
      </c>
      <c r="E485" s="65">
        <v>1000000</v>
      </c>
      <c r="F485" s="66">
        <v>97244500</v>
      </c>
      <c r="G485" s="66">
        <v>5.2127340861259232E-2</v>
      </c>
      <c r="H485" s="14" t="s">
        <v>10</v>
      </c>
    </row>
    <row r="486" spans="1:8" s="6" customFormat="1" ht="63" x14ac:dyDescent="0.2">
      <c r="A486" s="17" t="s">
        <v>5891</v>
      </c>
      <c r="B486" s="17" t="s">
        <v>1141</v>
      </c>
      <c r="C486" s="14" t="s">
        <v>46</v>
      </c>
      <c r="D486" s="54" t="s">
        <v>135</v>
      </c>
      <c r="E486" s="65">
        <v>1000000</v>
      </c>
      <c r="F486" s="66">
        <v>97084400</v>
      </c>
      <c r="G486" s="66">
        <v>5.2041823682580431E-2</v>
      </c>
      <c r="H486" s="14" t="s">
        <v>10</v>
      </c>
    </row>
    <row r="487" spans="1:8" s="6" customFormat="1" ht="63" x14ac:dyDescent="0.2">
      <c r="A487" s="17" t="s">
        <v>3113</v>
      </c>
      <c r="B487" s="17" t="s">
        <v>1143</v>
      </c>
      <c r="C487" s="14" t="s">
        <v>46</v>
      </c>
      <c r="D487" s="54" t="s">
        <v>135</v>
      </c>
      <c r="E487" s="65">
        <v>500000</v>
      </c>
      <c r="F487" s="66">
        <v>49522400</v>
      </c>
      <c r="G487" s="66">
        <v>2.6636651588130434E-2</v>
      </c>
      <c r="H487" s="14" t="s">
        <v>227</v>
      </c>
    </row>
    <row r="488" spans="1:8" s="6" customFormat="1" ht="63" x14ac:dyDescent="0.2">
      <c r="A488" s="17" t="s">
        <v>3114</v>
      </c>
      <c r="B488" s="17" t="s">
        <v>295</v>
      </c>
      <c r="C488" s="14" t="s">
        <v>55</v>
      </c>
      <c r="D488" s="54" t="s">
        <v>199</v>
      </c>
      <c r="E488" s="65">
        <v>7000000</v>
      </c>
      <c r="F488" s="66">
        <v>692873300</v>
      </c>
      <c r="G488" s="66">
        <v>0.37028158518258175</v>
      </c>
      <c r="H488" s="14" t="s">
        <v>10</v>
      </c>
    </row>
    <row r="489" spans="1:8" s="6" customFormat="1" ht="63" x14ac:dyDescent="0.2">
      <c r="A489" s="17" t="s">
        <v>3115</v>
      </c>
      <c r="B489" s="17" t="s">
        <v>1145</v>
      </c>
      <c r="C489" s="14" t="s">
        <v>55</v>
      </c>
      <c r="D489" s="54" t="s">
        <v>199</v>
      </c>
      <c r="E489" s="65">
        <v>5500000</v>
      </c>
      <c r="F489" s="66">
        <v>548621150</v>
      </c>
      <c r="G489" s="66">
        <v>0.29322951218850213</v>
      </c>
      <c r="H489" s="14" t="s">
        <v>10</v>
      </c>
    </row>
    <row r="490" spans="1:8" s="6" customFormat="1" ht="63" x14ac:dyDescent="0.2">
      <c r="A490" s="17" t="s">
        <v>3116</v>
      </c>
      <c r="B490" s="17" t="s">
        <v>1149</v>
      </c>
      <c r="C490" s="14" t="s">
        <v>55</v>
      </c>
      <c r="D490" s="54" t="s">
        <v>199</v>
      </c>
      <c r="E490" s="65">
        <v>5500000</v>
      </c>
      <c r="F490" s="66">
        <v>545738050</v>
      </c>
      <c r="G490" s="66">
        <v>0.29168950857920251</v>
      </c>
      <c r="H490" s="14" t="s">
        <v>10</v>
      </c>
    </row>
    <row r="491" spans="1:8" s="6" customFormat="1" ht="63" x14ac:dyDescent="0.2">
      <c r="A491" s="17" t="s">
        <v>3117</v>
      </c>
      <c r="B491" s="17" t="s">
        <v>296</v>
      </c>
      <c r="C491" s="14" t="s">
        <v>55</v>
      </c>
      <c r="D491" s="54" t="s">
        <v>199</v>
      </c>
      <c r="E491" s="65">
        <v>5000000</v>
      </c>
      <c r="F491" s="66">
        <v>499449000</v>
      </c>
      <c r="G491" s="66">
        <v>0.26696428084827023</v>
      </c>
      <c r="H491" s="14" t="s">
        <v>10</v>
      </c>
    </row>
    <row r="492" spans="1:8" s="6" customFormat="1" ht="63" x14ac:dyDescent="0.2">
      <c r="A492" s="17" t="s">
        <v>3118</v>
      </c>
      <c r="B492" s="17" t="s">
        <v>1171</v>
      </c>
      <c r="C492" s="14" t="s">
        <v>55</v>
      </c>
      <c r="D492" s="54" t="s">
        <v>199</v>
      </c>
      <c r="E492" s="65">
        <v>3000000</v>
      </c>
      <c r="F492" s="66">
        <v>297020400</v>
      </c>
      <c r="G492" s="66">
        <v>0.15883734296006993</v>
      </c>
      <c r="H492" s="14" t="s">
        <v>10</v>
      </c>
    </row>
    <row r="493" spans="1:8" s="6" customFormat="1" ht="63" x14ac:dyDescent="0.2">
      <c r="A493" s="17" t="s">
        <v>3119</v>
      </c>
      <c r="B493" s="17" t="s">
        <v>580</v>
      </c>
      <c r="C493" s="14" t="s">
        <v>55</v>
      </c>
      <c r="D493" s="54" t="s">
        <v>199</v>
      </c>
      <c r="E493" s="65">
        <v>2500000</v>
      </c>
      <c r="F493" s="66">
        <v>250683000</v>
      </c>
      <c r="G493" s="66">
        <v>0.13408628914800635</v>
      </c>
      <c r="H493" s="14" t="s">
        <v>10</v>
      </c>
    </row>
    <row r="494" spans="1:8" s="6" customFormat="1" ht="63" x14ac:dyDescent="0.2">
      <c r="A494" s="17" t="s">
        <v>3120</v>
      </c>
      <c r="B494" s="17" t="s">
        <v>166</v>
      </c>
      <c r="C494" s="14" t="s">
        <v>55</v>
      </c>
      <c r="D494" s="54" t="s">
        <v>199</v>
      </c>
      <c r="E494" s="65">
        <v>2500000</v>
      </c>
      <c r="F494" s="66">
        <v>248497250</v>
      </c>
      <c r="G494" s="66">
        <v>0.13291877401185892</v>
      </c>
      <c r="H494" s="14" t="s">
        <v>10</v>
      </c>
    </row>
    <row r="495" spans="1:8" s="6" customFormat="1" ht="63" x14ac:dyDescent="0.2">
      <c r="A495" s="17" t="s">
        <v>1953</v>
      </c>
      <c r="B495" s="17" t="s">
        <v>1146</v>
      </c>
      <c r="C495" s="14" t="s">
        <v>55</v>
      </c>
      <c r="D495" s="54" t="s">
        <v>199</v>
      </c>
      <c r="E495" s="65">
        <v>2500000</v>
      </c>
      <c r="F495" s="66">
        <v>247272250</v>
      </c>
      <c r="G495" s="66">
        <v>0.13226444207006291</v>
      </c>
      <c r="H495" s="14" t="s">
        <v>10</v>
      </c>
    </row>
    <row r="496" spans="1:8" s="6" customFormat="1" ht="63" x14ac:dyDescent="0.2">
      <c r="A496" s="17" t="s">
        <v>1954</v>
      </c>
      <c r="B496" s="17" t="s">
        <v>1152</v>
      </c>
      <c r="C496" s="14" t="s">
        <v>55</v>
      </c>
      <c r="D496" s="54" t="s">
        <v>199</v>
      </c>
      <c r="E496" s="65">
        <v>2500000</v>
      </c>
      <c r="F496" s="66">
        <v>244880000</v>
      </c>
      <c r="G496" s="66">
        <v>0.13098662526372704</v>
      </c>
      <c r="H496" s="14" t="s">
        <v>10</v>
      </c>
    </row>
    <row r="497" spans="1:8" s="6" customFormat="1" ht="63" x14ac:dyDescent="0.2">
      <c r="A497" s="17" t="s">
        <v>1955</v>
      </c>
      <c r="B497" s="17" t="s">
        <v>1151</v>
      </c>
      <c r="C497" s="14" t="s">
        <v>55</v>
      </c>
      <c r="D497" s="54" t="s">
        <v>199</v>
      </c>
      <c r="E497" s="65">
        <v>2000000</v>
      </c>
      <c r="F497" s="66">
        <v>200355000</v>
      </c>
      <c r="G497" s="66">
        <v>0.10720366223640719</v>
      </c>
      <c r="H497" s="14" t="s">
        <v>10</v>
      </c>
    </row>
    <row r="498" spans="1:8" s="6" customFormat="1" ht="63" x14ac:dyDescent="0.2">
      <c r="A498" s="17" t="s">
        <v>1956</v>
      </c>
      <c r="B498" s="17" t="s">
        <v>294</v>
      </c>
      <c r="C498" s="14" t="s">
        <v>55</v>
      </c>
      <c r="D498" s="54" t="s">
        <v>199</v>
      </c>
      <c r="E498" s="65">
        <v>2000000</v>
      </c>
      <c r="F498" s="66">
        <v>197202800</v>
      </c>
      <c r="G498" s="66">
        <v>0.10551991925932201</v>
      </c>
      <c r="H498" s="14" t="s">
        <v>10</v>
      </c>
    </row>
    <row r="499" spans="1:8" s="6" customFormat="1" ht="63" x14ac:dyDescent="0.2">
      <c r="A499" s="17" t="s">
        <v>1957</v>
      </c>
      <c r="B499" s="17" t="s">
        <v>290</v>
      </c>
      <c r="C499" s="14" t="s">
        <v>55</v>
      </c>
      <c r="D499" s="54" t="s">
        <v>199</v>
      </c>
      <c r="E499" s="65">
        <v>2000000</v>
      </c>
      <c r="F499" s="66">
        <v>190744000</v>
      </c>
      <c r="G499" s="66">
        <v>0.10206996077305916</v>
      </c>
      <c r="H499" s="14" t="s">
        <v>10</v>
      </c>
    </row>
    <row r="500" spans="1:8" s="6" customFormat="1" ht="63" x14ac:dyDescent="0.2">
      <c r="A500" s="17" t="s">
        <v>3121</v>
      </c>
      <c r="B500" s="17" t="s">
        <v>1159</v>
      </c>
      <c r="C500" s="14" t="s">
        <v>55</v>
      </c>
      <c r="D500" s="54" t="s">
        <v>199</v>
      </c>
      <c r="E500" s="65">
        <v>1500000</v>
      </c>
      <c r="F500" s="66">
        <v>150083550</v>
      </c>
      <c r="G500" s="66">
        <v>8.0351241423835429E-2</v>
      </c>
      <c r="H500" s="14" t="s">
        <v>10</v>
      </c>
    </row>
    <row r="501" spans="1:8" s="6" customFormat="1" ht="63" x14ac:dyDescent="0.2">
      <c r="A501" s="17" t="s">
        <v>3122</v>
      </c>
      <c r="B501" s="17" t="s">
        <v>1166</v>
      </c>
      <c r="C501" s="14" t="s">
        <v>55</v>
      </c>
      <c r="D501" s="54" t="s">
        <v>199</v>
      </c>
      <c r="E501" s="65">
        <v>1500000</v>
      </c>
      <c r="F501" s="66">
        <v>148410150</v>
      </c>
      <c r="G501" s="66">
        <v>7.945739728391589E-2</v>
      </c>
      <c r="H501" s="14" t="s">
        <v>10</v>
      </c>
    </row>
    <row r="502" spans="1:8" s="6" customFormat="1" ht="63" x14ac:dyDescent="0.2">
      <c r="A502" s="17" t="s">
        <v>3123</v>
      </c>
      <c r="B502" s="17" t="s">
        <v>2868</v>
      </c>
      <c r="C502" s="14" t="s">
        <v>55</v>
      </c>
      <c r="D502" s="54" t="s">
        <v>199</v>
      </c>
      <c r="E502" s="65">
        <v>1500000</v>
      </c>
      <c r="F502" s="66">
        <v>148315500</v>
      </c>
      <c r="G502" s="66">
        <v>7.9406840126127323E-2</v>
      </c>
      <c r="H502" s="14" t="s">
        <v>10</v>
      </c>
    </row>
    <row r="503" spans="1:8" s="6" customFormat="1" ht="63" x14ac:dyDescent="0.2">
      <c r="A503" s="17" t="s">
        <v>5892</v>
      </c>
      <c r="B503" s="17" t="s">
        <v>2876</v>
      </c>
      <c r="C503" s="14" t="s">
        <v>55</v>
      </c>
      <c r="D503" s="54" t="s">
        <v>199</v>
      </c>
      <c r="E503" s="65">
        <v>1500000</v>
      </c>
      <c r="F503" s="66">
        <v>147952650</v>
      </c>
      <c r="G503" s="66">
        <v>7.9213024334224724E-2</v>
      </c>
      <c r="H503" s="14" t="s">
        <v>10</v>
      </c>
    </row>
    <row r="504" spans="1:8" s="6" customFormat="1" ht="63" x14ac:dyDescent="0.2">
      <c r="A504" s="17" t="s">
        <v>5893</v>
      </c>
      <c r="B504" s="17" t="s">
        <v>1780</v>
      </c>
      <c r="C504" s="14" t="s">
        <v>55</v>
      </c>
      <c r="D504" s="54" t="s">
        <v>199</v>
      </c>
      <c r="E504" s="65">
        <v>1450000</v>
      </c>
      <c r="F504" s="66">
        <v>139584685</v>
      </c>
      <c r="G504" s="66">
        <v>7.4743288181301507E-2</v>
      </c>
      <c r="H504" s="14" t="s">
        <v>10</v>
      </c>
    </row>
    <row r="505" spans="1:8" s="6" customFormat="1" ht="63" x14ac:dyDescent="0.2">
      <c r="A505" s="17" t="s">
        <v>5894</v>
      </c>
      <c r="B505" s="17" t="s">
        <v>287</v>
      </c>
      <c r="C505" s="14" t="s">
        <v>55</v>
      </c>
      <c r="D505" s="54" t="s">
        <v>199</v>
      </c>
      <c r="E505" s="65">
        <v>1290000</v>
      </c>
      <c r="F505" s="66">
        <v>130289226</v>
      </c>
      <c r="G505" s="66">
        <v>6.9778132477338176E-2</v>
      </c>
      <c r="H505" s="14" t="s">
        <v>10</v>
      </c>
    </row>
    <row r="506" spans="1:8" s="6" customFormat="1" ht="63" x14ac:dyDescent="0.2">
      <c r="A506" s="17" t="s">
        <v>5895</v>
      </c>
      <c r="B506" s="17" t="s">
        <v>1147</v>
      </c>
      <c r="C506" s="14" t="s">
        <v>55</v>
      </c>
      <c r="D506" s="54" t="s">
        <v>199</v>
      </c>
      <c r="E506" s="65">
        <v>1190000</v>
      </c>
      <c r="F506" s="66">
        <v>118505198</v>
      </c>
      <c r="G506" s="66">
        <v>6.3483711315363955E-2</v>
      </c>
      <c r="H506" s="14" t="s">
        <v>10</v>
      </c>
    </row>
    <row r="507" spans="1:8" s="6" customFormat="1" ht="63" x14ac:dyDescent="0.2">
      <c r="A507" s="17" t="s">
        <v>5896</v>
      </c>
      <c r="B507" s="17" t="s">
        <v>292</v>
      </c>
      <c r="C507" s="14" t="s">
        <v>55</v>
      </c>
      <c r="D507" s="54" t="s">
        <v>199</v>
      </c>
      <c r="E507" s="65">
        <v>1000000</v>
      </c>
      <c r="F507" s="66">
        <v>101028300</v>
      </c>
      <c r="G507" s="66">
        <v>5.4148452046049199E-2</v>
      </c>
      <c r="H507" s="14" t="s">
        <v>10</v>
      </c>
    </row>
    <row r="508" spans="1:8" s="6" customFormat="1" ht="63" x14ac:dyDescent="0.2">
      <c r="A508" s="17" t="s">
        <v>5897</v>
      </c>
      <c r="B508" s="17" t="s">
        <v>1148</v>
      </c>
      <c r="C508" s="14" t="s">
        <v>55</v>
      </c>
      <c r="D508" s="54" t="s">
        <v>199</v>
      </c>
      <c r="E508" s="65">
        <v>1000000</v>
      </c>
      <c r="F508" s="66">
        <v>100038600</v>
      </c>
      <c r="G508" s="66">
        <v>5.3619805251930414E-2</v>
      </c>
      <c r="H508" s="14" t="s">
        <v>10</v>
      </c>
    </row>
    <row r="509" spans="1:8" s="6" customFormat="1" ht="63" x14ac:dyDescent="0.2">
      <c r="A509" s="17" t="s">
        <v>5898</v>
      </c>
      <c r="B509" s="17" t="s">
        <v>2493</v>
      </c>
      <c r="C509" s="14" t="s">
        <v>55</v>
      </c>
      <c r="D509" s="54" t="s">
        <v>199</v>
      </c>
      <c r="E509" s="65">
        <v>1000000</v>
      </c>
      <c r="F509" s="66">
        <v>99751100</v>
      </c>
      <c r="G509" s="66">
        <v>5.3466237551304835E-2</v>
      </c>
      <c r="H509" s="14" t="s">
        <v>10</v>
      </c>
    </row>
    <row r="510" spans="1:8" s="6" customFormat="1" ht="63" x14ac:dyDescent="0.2">
      <c r="A510" s="17" t="s">
        <v>5899</v>
      </c>
      <c r="B510" s="17" t="s">
        <v>1161</v>
      </c>
      <c r="C510" s="14" t="s">
        <v>55</v>
      </c>
      <c r="D510" s="54" t="s">
        <v>199</v>
      </c>
      <c r="E510" s="65">
        <v>1000000</v>
      </c>
      <c r="F510" s="66">
        <v>99516900</v>
      </c>
      <c r="G510" s="66">
        <v>5.334113996700391E-2</v>
      </c>
      <c r="H510" s="14" t="s">
        <v>10</v>
      </c>
    </row>
    <row r="511" spans="1:8" s="6" customFormat="1" ht="63" x14ac:dyDescent="0.2">
      <c r="A511" s="17" t="s">
        <v>5900</v>
      </c>
      <c r="B511" s="17" t="s">
        <v>1157</v>
      </c>
      <c r="C511" s="14" t="s">
        <v>55</v>
      </c>
      <c r="D511" s="54" t="s">
        <v>199</v>
      </c>
      <c r="E511" s="65">
        <v>1000000</v>
      </c>
      <c r="F511" s="66">
        <v>99321600</v>
      </c>
      <c r="G511" s="66">
        <v>5.3236820760283299E-2</v>
      </c>
      <c r="H511" s="14" t="s">
        <v>10</v>
      </c>
    </row>
    <row r="512" spans="1:8" s="6" customFormat="1" ht="63" x14ac:dyDescent="0.2">
      <c r="A512" s="17" t="s">
        <v>3124</v>
      </c>
      <c r="B512" s="17" t="s">
        <v>160</v>
      </c>
      <c r="C512" s="14" t="s">
        <v>55</v>
      </c>
      <c r="D512" s="54" t="s">
        <v>199</v>
      </c>
      <c r="E512" s="65">
        <v>1000000</v>
      </c>
      <c r="F512" s="66">
        <v>99157900</v>
      </c>
      <c r="G512" s="66">
        <v>5.314938064691839E-2</v>
      </c>
      <c r="H512" s="14" t="s">
        <v>10</v>
      </c>
    </row>
    <row r="513" spans="1:8" s="6" customFormat="1" ht="63" x14ac:dyDescent="0.2">
      <c r="A513" s="17" t="s">
        <v>3125</v>
      </c>
      <c r="B513" s="17" t="s">
        <v>1432</v>
      </c>
      <c r="C513" s="14" t="s">
        <v>55</v>
      </c>
      <c r="D513" s="54" t="s">
        <v>199</v>
      </c>
      <c r="E513" s="65">
        <v>1000000</v>
      </c>
      <c r="F513" s="66">
        <v>98465200</v>
      </c>
      <c r="G513" s="66">
        <v>5.2779375964402402E-2</v>
      </c>
      <c r="H513" s="14" t="s">
        <v>10</v>
      </c>
    </row>
    <row r="514" spans="1:8" s="6" customFormat="1" ht="63" x14ac:dyDescent="0.2">
      <c r="A514" s="17" t="s">
        <v>2631</v>
      </c>
      <c r="B514" s="17" t="s">
        <v>1167</v>
      </c>
      <c r="C514" s="14" t="s">
        <v>55</v>
      </c>
      <c r="D514" s="54" t="s">
        <v>199</v>
      </c>
      <c r="E514" s="65">
        <v>900000</v>
      </c>
      <c r="F514" s="66">
        <v>91266390</v>
      </c>
      <c r="G514" s="66">
        <v>4.8934142228957138E-2</v>
      </c>
      <c r="H514" s="14" t="s">
        <v>10</v>
      </c>
    </row>
    <row r="515" spans="1:8" s="6" customFormat="1" ht="63" x14ac:dyDescent="0.2">
      <c r="A515" s="17" t="s">
        <v>2632</v>
      </c>
      <c r="B515" s="17" t="s">
        <v>1156</v>
      </c>
      <c r="C515" s="14" t="s">
        <v>55</v>
      </c>
      <c r="D515" s="54" t="s">
        <v>199</v>
      </c>
      <c r="E515" s="65">
        <v>800000</v>
      </c>
      <c r="F515" s="66">
        <v>75672800</v>
      </c>
      <c r="G515" s="66">
        <v>4.0604849147919862E-2</v>
      </c>
      <c r="H515" s="14" t="s">
        <v>10</v>
      </c>
    </row>
    <row r="516" spans="1:8" s="6" customFormat="1" ht="63" x14ac:dyDescent="0.2">
      <c r="A516" s="17" t="s">
        <v>2633</v>
      </c>
      <c r="B516" s="17" t="s">
        <v>1158</v>
      </c>
      <c r="C516" s="14" t="s">
        <v>55</v>
      </c>
      <c r="D516" s="54" t="s">
        <v>199</v>
      </c>
      <c r="E516" s="65">
        <v>700000</v>
      </c>
      <c r="F516" s="66">
        <v>71117200</v>
      </c>
      <c r="G516" s="66">
        <v>3.8171482132372238E-2</v>
      </c>
      <c r="H516" s="14" t="s">
        <v>10</v>
      </c>
    </row>
    <row r="517" spans="1:8" s="6" customFormat="1" ht="63" x14ac:dyDescent="0.2">
      <c r="A517" s="17" t="s">
        <v>2634</v>
      </c>
      <c r="B517" s="17" t="s">
        <v>291</v>
      </c>
      <c r="C517" s="14" t="s">
        <v>55</v>
      </c>
      <c r="D517" s="54" t="s">
        <v>199</v>
      </c>
      <c r="E517" s="65">
        <v>630000</v>
      </c>
      <c r="F517" s="66">
        <v>63847350</v>
      </c>
      <c r="G517" s="66">
        <v>3.4288302485788041E-2</v>
      </c>
      <c r="H517" s="14" t="s">
        <v>10</v>
      </c>
    </row>
    <row r="518" spans="1:8" s="6" customFormat="1" ht="63" x14ac:dyDescent="0.2">
      <c r="A518" s="17" t="s">
        <v>2635</v>
      </c>
      <c r="B518" s="17" t="s">
        <v>293</v>
      </c>
      <c r="C518" s="14" t="s">
        <v>55</v>
      </c>
      <c r="D518" s="54" t="s">
        <v>199</v>
      </c>
      <c r="E518" s="65">
        <v>500000</v>
      </c>
      <c r="F518" s="66">
        <v>50503300</v>
      </c>
      <c r="G518" s="66">
        <v>2.7160597875238751E-2</v>
      </c>
      <c r="H518" s="14" t="s">
        <v>10</v>
      </c>
    </row>
    <row r="519" spans="1:8" s="6" customFormat="1" ht="63" x14ac:dyDescent="0.2">
      <c r="A519" s="17" t="s">
        <v>5901</v>
      </c>
      <c r="B519" s="17" t="s">
        <v>2938</v>
      </c>
      <c r="C519" s="14" t="s">
        <v>55</v>
      </c>
      <c r="D519" s="54" t="s">
        <v>199</v>
      </c>
      <c r="E519" s="65">
        <v>500000</v>
      </c>
      <c r="F519" s="66">
        <v>49242450</v>
      </c>
      <c r="G519" s="66">
        <v>2.6487116708860396E-2</v>
      </c>
      <c r="H519" s="14" t="s">
        <v>10</v>
      </c>
    </row>
    <row r="520" spans="1:8" s="6" customFormat="1" ht="63" x14ac:dyDescent="0.2">
      <c r="A520" s="17" t="s">
        <v>5902</v>
      </c>
      <c r="B520" s="17" t="s">
        <v>1164</v>
      </c>
      <c r="C520" s="14" t="s">
        <v>55</v>
      </c>
      <c r="D520" s="54" t="s">
        <v>199</v>
      </c>
      <c r="E520" s="65">
        <v>500000</v>
      </c>
      <c r="F520" s="66">
        <v>48940950</v>
      </c>
      <c r="G520" s="66">
        <v>2.6326070928899995E-2</v>
      </c>
      <c r="H520" s="14" t="s">
        <v>10</v>
      </c>
    </row>
    <row r="521" spans="1:8" s="6" customFormat="1" ht="63" x14ac:dyDescent="0.2">
      <c r="A521" s="17" t="s">
        <v>5903</v>
      </c>
      <c r="B521" s="17" t="s">
        <v>1172</v>
      </c>
      <c r="C521" s="14" t="s">
        <v>55</v>
      </c>
      <c r="D521" s="54" t="s">
        <v>199</v>
      </c>
      <c r="E521" s="65">
        <v>490000</v>
      </c>
      <c r="F521" s="66">
        <v>48370399</v>
      </c>
      <c r="G521" s="66">
        <v>2.6021311954431709E-2</v>
      </c>
      <c r="H521" s="14" t="s">
        <v>10</v>
      </c>
    </row>
    <row r="522" spans="1:8" s="6" customFormat="1" ht="63" x14ac:dyDescent="0.2">
      <c r="A522" s="17" t="s">
        <v>5904</v>
      </c>
      <c r="B522" s="17" t="s">
        <v>1180</v>
      </c>
      <c r="C522" s="14" t="s">
        <v>55</v>
      </c>
      <c r="D522" s="54" t="s">
        <v>199</v>
      </c>
      <c r="E522" s="65">
        <v>470000</v>
      </c>
      <c r="F522" s="66">
        <v>48267026</v>
      </c>
      <c r="G522" s="66">
        <v>2.5966095419069034E-2</v>
      </c>
      <c r="H522" s="14" t="s">
        <v>10</v>
      </c>
    </row>
    <row r="523" spans="1:8" s="6" customFormat="1" ht="63" x14ac:dyDescent="0.2">
      <c r="A523" s="17" t="s">
        <v>5905</v>
      </c>
      <c r="B523" s="17" t="s">
        <v>1153</v>
      </c>
      <c r="C523" s="14" t="s">
        <v>55</v>
      </c>
      <c r="D523" s="54" t="s">
        <v>199</v>
      </c>
      <c r="E523" s="65">
        <v>500000</v>
      </c>
      <c r="F523" s="66">
        <v>47739550</v>
      </c>
      <c r="G523" s="66">
        <v>2.5684344892268392E-2</v>
      </c>
      <c r="H523" s="14" t="s">
        <v>10</v>
      </c>
    </row>
    <row r="524" spans="1:8" s="6" customFormat="1" ht="63" x14ac:dyDescent="0.2">
      <c r="A524" s="17" t="s">
        <v>5906</v>
      </c>
      <c r="B524" s="17" t="s">
        <v>1155</v>
      </c>
      <c r="C524" s="14" t="s">
        <v>55</v>
      </c>
      <c r="D524" s="54" t="s">
        <v>199</v>
      </c>
      <c r="E524" s="65">
        <v>460000</v>
      </c>
      <c r="F524" s="66">
        <v>46889180</v>
      </c>
      <c r="G524" s="66">
        <v>2.5230121011986708E-2</v>
      </c>
      <c r="H524" s="14" t="s">
        <v>10</v>
      </c>
    </row>
    <row r="525" spans="1:8" s="6" customFormat="1" ht="63" x14ac:dyDescent="0.2">
      <c r="A525" s="17" t="s">
        <v>5907</v>
      </c>
      <c r="B525" s="17" t="s">
        <v>1162</v>
      </c>
      <c r="C525" s="14" t="s">
        <v>55</v>
      </c>
      <c r="D525" s="54" t="s">
        <v>199</v>
      </c>
      <c r="E525" s="65">
        <v>350000</v>
      </c>
      <c r="F525" s="66">
        <v>34889610</v>
      </c>
      <c r="G525" s="66">
        <v>1.8820568408870787E-2</v>
      </c>
      <c r="H525" s="14" t="s">
        <v>10</v>
      </c>
    </row>
    <row r="526" spans="1:8" s="6" customFormat="1" ht="63" x14ac:dyDescent="0.2">
      <c r="A526" s="17" t="s">
        <v>5908</v>
      </c>
      <c r="B526" s="17" t="s">
        <v>286</v>
      </c>
      <c r="C526" s="14" t="s">
        <v>55</v>
      </c>
      <c r="D526" s="54" t="s">
        <v>199</v>
      </c>
      <c r="E526" s="65">
        <v>300000</v>
      </c>
      <c r="F526" s="66">
        <v>30085800</v>
      </c>
      <c r="G526" s="66">
        <v>1.625462038820219E-2</v>
      </c>
      <c r="H526" s="14" t="s">
        <v>10</v>
      </c>
    </row>
    <row r="527" spans="1:8" s="6" customFormat="1" ht="63" x14ac:dyDescent="0.2">
      <c r="A527" s="17" t="s">
        <v>5909</v>
      </c>
      <c r="B527" s="17" t="s">
        <v>1176</v>
      </c>
      <c r="C527" s="14" t="s">
        <v>55</v>
      </c>
      <c r="D527" s="54" t="s">
        <v>199</v>
      </c>
      <c r="E527" s="65">
        <v>300000</v>
      </c>
      <c r="F527" s="66">
        <v>29837070</v>
      </c>
      <c r="G527" s="66">
        <v>1.6121761625848788E-2</v>
      </c>
      <c r="H527" s="14" t="s">
        <v>10</v>
      </c>
    </row>
    <row r="528" spans="1:8" s="6" customFormat="1" ht="63" x14ac:dyDescent="0.2">
      <c r="A528" s="17" t="s">
        <v>2636</v>
      </c>
      <c r="B528" s="17" t="s">
        <v>1144</v>
      </c>
      <c r="C528" s="14" t="s">
        <v>55</v>
      </c>
      <c r="D528" s="54" t="s">
        <v>199</v>
      </c>
      <c r="E528" s="65">
        <v>300000</v>
      </c>
      <c r="F528" s="66">
        <v>29580780</v>
      </c>
      <c r="G528" s="66">
        <v>1.5984864700654588E-2</v>
      </c>
      <c r="H528" s="14" t="s">
        <v>10</v>
      </c>
    </row>
    <row r="529" spans="1:8" s="6" customFormat="1" ht="63" x14ac:dyDescent="0.2">
      <c r="A529" s="17" t="s">
        <v>5910</v>
      </c>
      <c r="B529" s="17" t="s">
        <v>1184</v>
      </c>
      <c r="C529" s="14" t="s">
        <v>55</v>
      </c>
      <c r="D529" s="54" t="s">
        <v>199</v>
      </c>
      <c r="E529" s="65">
        <v>300000</v>
      </c>
      <c r="F529" s="66">
        <v>29534610</v>
      </c>
      <c r="G529" s="66">
        <v>1.5960203063305426E-2</v>
      </c>
      <c r="H529" s="14" t="s">
        <v>10</v>
      </c>
    </row>
    <row r="530" spans="1:8" s="6" customFormat="1" ht="63" x14ac:dyDescent="0.2">
      <c r="A530" s="17" t="s">
        <v>5911</v>
      </c>
      <c r="B530" s="17" t="s">
        <v>1187</v>
      </c>
      <c r="C530" s="14" t="s">
        <v>55</v>
      </c>
      <c r="D530" s="54" t="s">
        <v>199</v>
      </c>
      <c r="E530" s="65">
        <v>90000</v>
      </c>
      <c r="F530" s="66">
        <v>9413343</v>
      </c>
      <c r="G530" s="66">
        <v>5.2124579959538066E-3</v>
      </c>
      <c r="H530" s="14" t="s">
        <v>10</v>
      </c>
    </row>
    <row r="531" spans="1:8" s="6" customFormat="1" ht="63" x14ac:dyDescent="0.2">
      <c r="A531" s="17" t="s">
        <v>5912</v>
      </c>
      <c r="B531" s="17" t="s">
        <v>285</v>
      </c>
      <c r="C531" s="14" t="s">
        <v>55</v>
      </c>
      <c r="D531" s="54" t="s">
        <v>199</v>
      </c>
      <c r="E531" s="65">
        <v>90000</v>
      </c>
      <c r="F531" s="66">
        <v>9184464</v>
      </c>
      <c r="G531" s="66" t="s">
        <v>473</v>
      </c>
      <c r="H531" s="14" t="s">
        <v>10</v>
      </c>
    </row>
    <row r="532" spans="1:8" s="6" customFormat="1" ht="63" x14ac:dyDescent="0.2">
      <c r="A532" s="17" t="s">
        <v>5913</v>
      </c>
      <c r="B532" s="17" t="s">
        <v>288</v>
      </c>
      <c r="C532" s="14" t="s">
        <v>55</v>
      </c>
      <c r="D532" s="54" t="s">
        <v>199</v>
      </c>
      <c r="E532" s="65">
        <v>80000</v>
      </c>
      <c r="F532" s="66">
        <v>8208240.0000000009</v>
      </c>
      <c r="G532" s="66" t="s">
        <v>473</v>
      </c>
      <c r="H532" s="14" t="s">
        <v>10</v>
      </c>
    </row>
    <row r="533" spans="1:8" s="6" customFormat="1" ht="63" x14ac:dyDescent="0.2">
      <c r="A533" s="17" t="s">
        <v>5914</v>
      </c>
      <c r="B533" s="17" t="s">
        <v>284</v>
      </c>
      <c r="C533" s="14" t="s">
        <v>55</v>
      </c>
      <c r="D533" s="54" t="s">
        <v>199</v>
      </c>
      <c r="E533" s="65">
        <v>20000</v>
      </c>
      <c r="F533" s="66">
        <v>2078284</v>
      </c>
      <c r="G533" s="66" t="s">
        <v>473</v>
      </c>
      <c r="H533" s="14" t="s">
        <v>10</v>
      </c>
    </row>
    <row r="534" spans="1:8" s="6" customFormat="1" ht="63" x14ac:dyDescent="0.2">
      <c r="A534" s="17" t="s">
        <v>5915</v>
      </c>
      <c r="B534" s="17" t="s">
        <v>289</v>
      </c>
      <c r="C534" s="14" t="s">
        <v>55</v>
      </c>
      <c r="D534" s="54" t="s">
        <v>199</v>
      </c>
      <c r="E534" s="65">
        <v>20000</v>
      </c>
      <c r="F534" s="66">
        <v>2076296</v>
      </c>
      <c r="G534" s="66" t="s">
        <v>473</v>
      </c>
      <c r="H534" s="14" t="s">
        <v>10</v>
      </c>
    </row>
    <row r="535" spans="1:8" s="6" customFormat="1" ht="31.5" x14ac:dyDescent="0.2">
      <c r="A535" s="17" t="s">
        <v>5916</v>
      </c>
      <c r="B535" s="17" t="s">
        <v>1189</v>
      </c>
      <c r="C535" s="14" t="s">
        <v>48</v>
      </c>
      <c r="D535" s="54" t="s">
        <v>98</v>
      </c>
      <c r="E535" s="65">
        <v>5000000</v>
      </c>
      <c r="F535" s="66">
        <v>490512500</v>
      </c>
      <c r="G535" s="66">
        <v>0.26219086256430291</v>
      </c>
      <c r="H535" s="14" t="s">
        <v>10</v>
      </c>
    </row>
    <row r="536" spans="1:8" s="6" customFormat="1" ht="15.75" x14ac:dyDescent="0.2">
      <c r="A536" s="17" t="s">
        <v>5917</v>
      </c>
      <c r="B536" s="17" t="s">
        <v>1203</v>
      </c>
      <c r="C536" s="14" t="s">
        <v>48</v>
      </c>
      <c r="D536" s="54" t="s">
        <v>98</v>
      </c>
      <c r="E536" s="65">
        <v>4500000</v>
      </c>
      <c r="F536" s="66">
        <v>453301200</v>
      </c>
      <c r="G536" s="66">
        <v>0.24231450159634096</v>
      </c>
      <c r="H536" s="14" t="s">
        <v>10</v>
      </c>
    </row>
    <row r="537" spans="1:8" s="6" customFormat="1" ht="15.75" x14ac:dyDescent="0.2">
      <c r="A537" s="17" t="s">
        <v>5918</v>
      </c>
      <c r="B537" s="17" t="s">
        <v>1197</v>
      </c>
      <c r="C537" s="14" t="s">
        <v>48</v>
      </c>
      <c r="D537" s="54" t="s">
        <v>98</v>
      </c>
      <c r="E537" s="65">
        <v>3000000</v>
      </c>
      <c r="F537" s="66">
        <v>288805500</v>
      </c>
      <c r="G537" s="66">
        <v>0.15444936625095979</v>
      </c>
      <c r="H537" s="14" t="s">
        <v>10</v>
      </c>
    </row>
    <row r="538" spans="1:8" s="6" customFormat="1" ht="15.75" x14ac:dyDescent="0.2">
      <c r="A538" s="17" t="s">
        <v>5919</v>
      </c>
      <c r="B538" s="17" t="s">
        <v>1200</v>
      </c>
      <c r="C538" s="14" t="s">
        <v>48</v>
      </c>
      <c r="D538" s="54" t="s">
        <v>98</v>
      </c>
      <c r="E538" s="65">
        <v>2790000</v>
      </c>
      <c r="F538" s="66">
        <v>285909993</v>
      </c>
      <c r="G538" s="66">
        <v>0.15290273546092392</v>
      </c>
      <c r="H538" s="14" t="s">
        <v>10</v>
      </c>
    </row>
    <row r="539" spans="1:8" s="6" customFormat="1" ht="15.75" x14ac:dyDescent="0.2">
      <c r="A539" s="17" t="s">
        <v>5920</v>
      </c>
      <c r="B539" s="17" t="s">
        <v>165</v>
      </c>
      <c r="C539" s="14" t="s">
        <v>48</v>
      </c>
      <c r="D539" s="54" t="s">
        <v>98</v>
      </c>
      <c r="E539" s="65">
        <v>2500000</v>
      </c>
      <c r="F539" s="66">
        <v>247871250</v>
      </c>
      <c r="G539" s="66">
        <v>0.13258439703588809</v>
      </c>
      <c r="H539" s="14" t="s">
        <v>10</v>
      </c>
    </row>
    <row r="540" spans="1:8" s="6" customFormat="1" ht="15.75" x14ac:dyDescent="0.2">
      <c r="A540" s="17" t="s">
        <v>5921</v>
      </c>
      <c r="B540" s="17" t="s">
        <v>2881</v>
      </c>
      <c r="C540" s="14" t="s">
        <v>48</v>
      </c>
      <c r="D540" s="54" t="s">
        <v>98</v>
      </c>
      <c r="E540" s="65">
        <v>2500000</v>
      </c>
      <c r="F540" s="66">
        <v>246139250</v>
      </c>
      <c r="G540" s="66">
        <v>0.13165925179246712</v>
      </c>
      <c r="H540" s="14" t="s">
        <v>10</v>
      </c>
    </row>
    <row r="541" spans="1:8" s="6" customFormat="1" ht="15.75" x14ac:dyDescent="0.2">
      <c r="A541" s="17" t="s">
        <v>5922</v>
      </c>
      <c r="B541" s="17" t="s">
        <v>1220</v>
      </c>
      <c r="C541" s="14" t="s">
        <v>48</v>
      </c>
      <c r="D541" s="54" t="s">
        <v>98</v>
      </c>
      <c r="E541" s="65">
        <v>2400000</v>
      </c>
      <c r="F541" s="66">
        <v>233227440</v>
      </c>
      <c r="G541" s="66">
        <v>0.12476242753989489</v>
      </c>
      <c r="H541" s="14" t="s">
        <v>10</v>
      </c>
    </row>
    <row r="542" spans="1:8" s="6" customFormat="1" ht="15.75" x14ac:dyDescent="0.2">
      <c r="A542" s="17" t="s">
        <v>5923</v>
      </c>
      <c r="B542" s="17" t="s">
        <v>3808</v>
      </c>
      <c r="C542" s="14" t="s">
        <v>48</v>
      </c>
      <c r="D542" s="54" t="s">
        <v>98</v>
      </c>
      <c r="E542" s="65">
        <v>2000000</v>
      </c>
      <c r="F542" s="66">
        <v>199483000</v>
      </c>
      <c r="G542" s="66">
        <v>0.10673788472355322</v>
      </c>
      <c r="H542" s="14" t="s">
        <v>10</v>
      </c>
    </row>
    <row r="543" spans="1:8" s="6" customFormat="1" ht="15.75" x14ac:dyDescent="0.2">
      <c r="A543" s="17" t="s">
        <v>5924</v>
      </c>
      <c r="B543" s="17" t="s">
        <v>1784</v>
      </c>
      <c r="C543" s="14" t="s">
        <v>48</v>
      </c>
      <c r="D543" s="54" t="s">
        <v>98</v>
      </c>
      <c r="E543" s="65">
        <v>2000000</v>
      </c>
      <c r="F543" s="66">
        <v>193206200</v>
      </c>
      <c r="G543" s="66">
        <v>0.10338514126864291</v>
      </c>
      <c r="H543" s="14" t="s">
        <v>10</v>
      </c>
    </row>
    <row r="544" spans="1:8" s="6" customFormat="1" ht="31.5" x14ac:dyDescent="0.2">
      <c r="A544" s="17" t="s">
        <v>5925</v>
      </c>
      <c r="B544" s="17" t="s">
        <v>1787</v>
      </c>
      <c r="C544" s="14" t="s">
        <v>48</v>
      </c>
      <c r="D544" s="54" t="s">
        <v>98</v>
      </c>
      <c r="E544" s="65">
        <v>1500000</v>
      </c>
      <c r="F544" s="66">
        <v>149231550</v>
      </c>
      <c r="G544" s="66">
        <v>7.9896146881459754E-2</v>
      </c>
      <c r="H544" s="14" t="s">
        <v>10</v>
      </c>
    </row>
    <row r="545" spans="1:8" s="6" customFormat="1" ht="15.75" x14ac:dyDescent="0.2">
      <c r="A545" s="17" t="s">
        <v>5926</v>
      </c>
      <c r="B545" s="17" t="s">
        <v>1193</v>
      </c>
      <c r="C545" s="14" t="s">
        <v>48</v>
      </c>
      <c r="D545" s="54" t="s">
        <v>98</v>
      </c>
      <c r="E545" s="65">
        <v>1500000</v>
      </c>
      <c r="F545" s="66">
        <v>148425750</v>
      </c>
      <c r="G545" s="66">
        <v>7.9465730000888968E-2</v>
      </c>
      <c r="H545" s="14" t="s">
        <v>10</v>
      </c>
    </row>
    <row r="546" spans="1:8" s="6" customFormat="1" ht="15.75" x14ac:dyDescent="0.2">
      <c r="A546" s="17" t="s">
        <v>5927</v>
      </c>
      <c r="B546" s="17" t="s">
        <v>1226</v>
      </c>
      <c r="C546" s="14" t="s">
        <v>48</v>
      </c>
      <c r="D546" s="54" t="s">
        <v>98</v>
      </c>
      <c r="E546" s="65">
        <v>1500000</v>
      </c>
      <c r="F546" s="66">
        <v>146919300</v>
      </c>
      <c r="G546" s="66">
        <v>7.8661061957037065E-2</v>
      </c>
      <c r="H546" s="14" t="s">
        <v>10</v>
      </c>
    </row>
    <row r="547" spans="1:8" s="6" customFormat="1" ht="15.75" x14ac:dyDescent="0.2">
      <c r="A547" s="17" t="s">
        <v>5928</v>
      </c>
      <c r="B547" s="17" t="s">
        <v>162</v>
      </c>
      <c r="C547" s="14" t="s">
        <v>48</v>
      </c>
      <c r="D547" s="54" t="s">
        <v>98</v>
      </c>
      <c r="E547" s="65">
        <v>1500000</v>
      </c>
      <c r="F547" s="66">
        <v>146026200</v>
      </c>
      <c r="G547" s="66">
        <v>7.818401391032849E-2</v>
      </c>
      <c r="H547" s="14" t="s">
        <v>10</v>
      </c>
    </row>
    <row r="548" spans="1:8" s="6" customFormat="1" ht="15.75" x14ac:dyDescent="0.2">
      <c r="A548" s="17" t="s">
        <v>5929</v>
      </c>
      <c r="B548" s="17" t="s">
        <v>1191</v>
      </c>
      <c r="C548" s="14" t="s">
        <v>48</v>
      </c>
      <c r="D548" s="54" t="s">
        <v>98</v>
      </c>
      <c r="E548" s="65">
        <v>1410000</v>
      </c>
      <c r="F548" s="66">
        <v>144596910</v>
      </c>
      <c r="G548" s="66">
        <v>7.7420560766581867E-2</v>
      </c>
      <c r="H548" s="14" t="s">
        <v>10</v>
      </c>
    </row>
    <row r="549" spans="1:8" s="6" customFormat="1" ht="15.75" x14ac:dyDescent="0.2">
      <c r="A549" s="17" t="s">
        <v>5930</v>
      </c>
      <c r="B549" s="17" t="s">
        <v>1788</v>
      </c>
      <c r="C549" s="14" t="s">
        <v>48</v>
      </c>
      <c r="D549" s="54" t="s">
        <v>98</v>
      </c>
      <c r="E549" s="65">
        <v>1500000</v>
      </c>
      <c r="F549" s="66">
        <v>144558450</v>
      </c>
      <c r="G549" s="66">
        <v>7.7400017414352096E-2</v>
      </c>
      <c r="H549" s="14" t="s">
        <v>10</v>
      </c>
    </row>
    <row r="550" spans="1:8" s="6" customFormat="1" ht="15.75" x14ac:dyDescent="0.2">
      <c r="A550" s="17" t="s">
        <v>5931</v>
      </c>
      <c r="B550" s="17" t="s">
        <v>1207</v>
      </c>
      <c r="C550" s="14" t="s">
        <v>48</v>
      </c>
      <c r="D550" s="54" t="s">
        <v>98</v>
      </c>
      <c r="E550" s="65">
        <v>1400000</v>
      </c>
      <c r="F550" s="66">
        <v>142849560</v>
      </c>
      <c r="G550" s="66">
        <v>7.6487216343318828E-2</v>
      </c>
      <c r="H550" s="14" t="s">
        <v>10</v>
      </c>
    </row>
    <row r="551" spans="1:8" s="6" customFormat="1" ht="15.75" x14ac:dyDescent="0.2">
      <c r="A551" s="17" t="s">
        <v>5932</v>
      </c>
      <c r="B551" s="17" t="s">
        <v>1190</v>
      </c>
      <c r="C551" s="14" t="s">
        <v>48</v>
      </c>
      <c r="D551" s="54" t="s">
        <v>98</v>
      </c>
      <c r="E551" s="65">
        <v>1100000</v>
      </c>
      <c r="F551" s="66">
        <v>112208470</v>
      </c>
      <c r="G551" s="66">
        <v>6.0120323348669076E-2</v>
      </c>
      <c r="H551" s="14" t="s">
        <v>10</v>
      </c>
    </row>
    <row r="552" spans="1:8" s="6" customFormat="1" ht="15.75" x14ac:dyDescent="0.2">
      <c r="A552" s="17" t="s">
        <v>5933</v>
      </c>
      <c r="B552" s="17" t="s">
        <v>281</v>
      </c>
      <c r="C552" s="14" t="s">
        <v>48</v>
      </c>
      <c r="D552" s="54" t="s">
        <v>98</v>
      </c>
      <c r="E552" s="65">
        <v>1100000</v>
      </c>
      <c r="F552" s="66">
        <v>109191830</v>
      </c>
      <c r="G552" s="66">
        <v>5.8508989545485834E-2</v>
      </c>
      <c r="H552" s="14" t="s">
        <v>10</v>
      </c>
    </row>
    <row r="553" spans="1:8" s="6" customFormat="1" ht="15.75" x14ac:dyDescent="0.2">
      <c r="A553" s="17" t="s">
        <v>5934</v>
      </c>
      <c r="B553" s="17" t="s">
        <v>279</v>
      </c>
      <c r="C553" s="14" t="s">
        <v>48</v>
      </c>
      <c r="D553" s="54" t="s">
        <v>98</v>
      </c>
      <c r="E553" s="65">
        <v>1000000</v>
      </c>
      <c r="F553" s="66">
        <v>102430400</v>
      </c>
      <c r="G553" s="66">
        <v>5.4897381691430561E-2</v>
      </c>
      <c r="H553" s="14" t="s">
        <v>10</v>
      </c>
    </row>
    <row r="554" spans="1:8" s="6" customFormat="1" ht="15.75" x14ac:dyDescent="0.2">
      <c r="A554" s="17" t="s">
        <v>5935</v>
      </c>
      <c r="B554" s="17" t="s">
        <v>1195</v>
      </c>
      <c r="C554" s="14" t="s">
        <v>48</v>
      </c>
      <c r="D554" s="54" t="s">
        <v>98</v>
      </c>
      <c r="E554" s="65">
        <v>1000000</v>
      </c>
      <c r="F554" s="66">
        <v>100771600</v>
      </c>
      <c r="G554" s="66">
        <v>5.4011336119960188E-2</v>
      </c>
      <c r="H554" s="14" t="s">
        <v>10</v>
      </c>
    </row>
    <row r="555" spans="1:8" s="6" customFormat="1" ht="15.75" x14ac:dyDescent="0.2">
      <c r="A555" s="17" t="s">
        <v>5936</v>
      </c>
      <c r="B555" s="17" t="s">
        <v>2496</v>
      </c>
      <c r="C555" s="14" t="s">
        <v>48</v>
      </c>
      <c r="D555" s="54" t="s">
        <v>98</v>
      </c>
      <c r="E555" s="65">
        <v>1000000</v>
      </c>
      <c r="F555" s="66">
        <v>100576700</v>
      </c>
      <c r="G555" s="66">
        <v>5.390723057264913E-2</v>
      </c>
      <c r="H555" s="14" t="s">
        <v>10</v>
      </c>
    </row>
    <row r="556" spans="1:8" s="6" customFormat="1" ht="31.5" x14ac:dyDescent="0.2">
      <c r="A556" s="17" t="s">
        <v>5937</v>
      </c>
      <c r="B556" s="17" t="s">
        <v>1211</v>
      </c>
      <c r="C556" s="14" t="s">
        <v>48</v>
      </c>
      <c r="D556" s="54" t="s">
        <v>98</v>
      </c>
      <c r="E556" s="65">
        <v>1000000</v>
      </c>
      <c r="F556" s="66">
        <v>100138300</v>
      </c>
      <c r="G556" s="66">
        <v>5.3673059859764755E-2</v>
      </c>
      <c r="H556" s="14" t="s">
        <v>10</v>
      </c>
    </row>
    <row r="557" spans="1:8" s="6" customFormat="1" ht="15.75" x14ac:dyDescent="0.2">
      <c r="A557" s="17" t="s">
        <v>5938</v>
      </c>
      <c r="B557" s="17" t="s">
        <v>1785</v>
      </c>
      <c r="C557" s="14" t="s">
        <v>48</v>
      </c>
      <c r="D557" s="54" t="s">
        <v>98</v>
      </c>
      <c r="E557" s="65">
        <v>1000000</v>
      </c>
      <c r="F557" s="66">
        <v>99753900</v>
      </c>
      <c r="G557" s="66">
        <v>5.3467733167171794E-2</v>
      </c>
      <c r="H557" s="14" t="s">
        <v>10</v>
      </c>
    </row>
    <row r="558" spans="1:8" s="6" customFormat="1" ht="15.75" x14ac:dyDescent="0.2">
      <c r="A558" s="17" t="s">
        <v>5939</v>
      </c>
      <c r="B558" s="17" t="s">
        <v>1793</v>
      </c>
      <c r="C558" s="14" t="s">
        <v>48</v>
      </c>
      <c r="D558" s="54" t="s">
        <v>98</v>
      </c>
      <c r="E558" s="65">
        <v>1000000</v>
      </c>
      <c r="F558" s="66">
        <v>99750900</v>
      </c>
      <c r="G558" s="66">
        <v>5.3466130721600051E-2</v>
      </c>
      <c r="H558" s="14" t="s">
        <v>10</v>
      </c>
    </row>
    <row r="559" spans="1:8" s="6" customFormat="1" ht="15.75" x14ac:dyDescent="0.2">
      <c r="A559" s="17" t="s">
        <v>5940</v>
      </c>
      <c r="B559" s="17" t="s">
        <v>1217</v>
      </c>
      <c r="C559" s="14" t="s">
        <v>48</v>
      </c>
      <c r="D559" s="54" t="s">
        <v>98</v>
      </c>
      <c r="E559" s="65">
        <v>1000000</v>
      </c>
      <c r="F559" s="66">
        <v>97991500</v>
      </c>
      <c r="G559" s="66">
        <v>5.2526349808623821E-2</v>
      </c>
      <c r="H559" s="14" t="s">
        <v>10</v>
      </c>
    </row>
    <row r="560" spans="1:8" s="6" customFormat="1" ht="15.75" x14ac:dyDescent="0.2">
      <c r="A560" s="17" t="s">
        <v>5941</v>
      </c>
      <c r="B560" s="17" t="s">
        <v>1212</v>
      </c>
      <c r="C560" s="14" t="s">
        <v>48</v>
      </c>
      <c r="D560" s="54" t="s">
        <v>98</v>
      </c>
      <c r="E560" s="65">
        <v>1000000</v>
      </c>
      <c r="F560" s="66">
        <v>97862400</v>
      </c>
      <c r="G560" s="66">
        <v>5.2457391234186378E-2</v>
      </c>
      <c r="H560" s="14" t="s">
        <v>10</v>
      </c>
    </row>
    <row r="561" spans="1:8" s="6" customFormat="1" ht="15.75" x14ac:dyDescent="0.2">
      <c r="A561" s="17" t="s">
        <v>5942</v>
      </c>
      <c r="B561" s="17" t="s">
        <v>1219</v>
      </c>
      <c r="C561" s="14" t="s">
        <v>48</v>
      </c>
      <c r="D561" s="54" t="s">
        <v>98</v>
      </c>
      <c r="E561" s="65">
        <v>1000000</v>
      </c>
      <c r="F561" s="66">
        <v>97771500</v>
      </c>
      <c r="G561" s="66">
        <v>5.2408837133362494E-2</v>
      </c>
      <c r="H561" s="14" t="s">
        <v>10</v>
      </c>
    </row>
    <row r="562" spans="1:8" s="6" customFormat="1" ht="15.75" x14ac:dyDescent="0.2">
      <c r="A562" s="17" t="s">
        <v>5943</v>
      </c>
      <c r="B562" s="17" t="s">
        <v>1201</v>
      </c>
      <c r="C562" s="14" t="s">
        <v>48</v>
      </c>
      <c r="D562" s="54" t="s">
        <v>98</v>
      </c>
      <c r="E562" s="65">
        <v>1000000</v>
      </c>
      <c r="F562" s="66">
        <v>97461400</v>
      </c>
      <c r="G562" s="66">
        <v>5.224319767609642E-2</v>
      </c>
      <c r="H562" s="14" t="s">
        <v>10</v>
      </c>
    </row>
    <row r="563" spans="1:8" s="6" customFormat="1" ht="15.75" x14ac:dyDescent="0.2">
      <c r="A563" s="17" t="s">
        <v>5944</v>
      </c>
      <c r="B563" s="17" t="s">
        <v>1786</v>
      </c>
      <c r="C563" s="14" t="s">
        <v>48</v>
      </c>
      <c r="D563" s="54" t="s">
        <v>98</v>
      </c>
      <c r="E563" s="65">
        <v>1000000</v>
      </c>
      <c r="F563" s="66">
        <v>97360600</v>
      </c>
      <c r="G563" s="66">
        <v>5.2189355504885779E-2</v>
      </c>
      <c r="H563" s="14" t="s">
        <v>10</v>
      </c>
    </row>
    <row r="564" spans="1:8" s="6" customFormat="1" ht="15.75" x14ac:dyDescent="0.2">
      <c r="A564" s="17" t="s">
        <v>5945</v>
      </c>
      <c r="B564" s="17" t="s">
        <v>1214</v>
      </c>
      <c r="C564" s="14" t="s">
        <v>48</v>
      </c>
      <c r="D564" s="54" t="s">
        <v>98</v>
      </c>
      <c r="E564" s="65">
        <v>1000000</v>
      </c>
      <c r="F564" s="66">
        <v>97182300</v>
      </c>
      <c r="G564" s="66">
        <v>5.2094116823071718E-2</v>
      </c>
      <c r="H564" s="14" t="s">
        <v>10</v>
      </c>
    </row>
    <row r="565" spans="1:8" s="6" customFormat="1" ht="31.5" x14ac:dyDescent="0.2">
      <c r="A565" s="17" t="s">
        <v>5946</v>
      </c>
      <c r="B565" s="17" t="s">
        <v>1206</v>
      </c>
      <c r="C565" s="14" t="s">
        <v>48</v>
      </c>
      <c r="D565" s="54" t="s">
        <v>98</v>
      </c>
      <c r="E565" s="65">
        <v>1000000</v>
      </c>
      <c r="F565" s="66">
        <v>97027000</v>
      </c>
      <c r="G565" s="66">
        <v>5.2011163557307706E-2</v>
      </c>
      <c r="H565" s="14" t="s">
        <v>10</v>
      </c>
    </row>
    <row r="566" spans="1:8" s="6" customFormat="1" ht="15.75" x14ac:dyDescent="0.2">
      <c r="A566" s="17" t="s">
        <v>5947</v>
      </c>
      <c r="B566" s="17" t="s">
        <v>1433</v>
      </c>
      <c r="C566" s="14" t="s">
        <v>48</v>
      </c>
      <c r="D566" s="54" t="s">
        <v>98</v>
      </c>
      <c r="E566" s="65">
        <v>1000000</v>
      </c>
      <c r="F566" s="66">
        <v>96737100</v>
      </c>
      <c r="G566" s="66">
        <v>5.1856313900224715E-2</v>
      </c>
      <c r="H566" s="14" t="s">
        <v>10</v>
      </c>
    </row>
    <row r="567" spans="1:8" s="6" customFormat="1" ht="15.75" x14ac:dyDescent="0.2">
      <c r="A567" s="17" t="s">
        <v>5948</v>
      </c>
      <c r="B567" s="17" t="s">
        <v>1227</v>
      </c>
      <c r="C567" s="14" t="s">
        <v>48</v>
      </c>
      <c r="D567" s="54" t="s">
        <v>98</v>
      </c>
      <c r="E567" s="65">
        <v>910000</v>
      </c>
      <c r="F567" s="66">
        <v>87506055</v>
      </c>
      <c r="G567" s="66">
        <v>4.6925564839280849E-2</v>
      </c>
      <c r="H567" s="14" t="s">
        <v>10</v>
      </c>
    </row>
    <row r="568" spans="1:8" s="6" customFormat="1" ht="15.75" x14ac:dyDescent="0.2">
      <c r="A568" s="17" t="s">
        <v>5949</v>
      </c>
      <c r="B568" s="17" t="s">
        <v>269</v>
      </c>
      <c r="C568" s="14" t="s">
        <v>48</v>
      </c>
      <c r="D568" s="54" t="s">
        <v>98</v>
      </c>
      <c r="E568" s="65">
        <v>900000</v>
      </c>
      <c r="F568" s="66">
        <v>85110030</v>
      </c>
      <c r="G568" s="66">
        <v>4.564573162226717E-2</v>
      </c>
      <c r="H568" s="14" t="s">
        <v>10</v>
      </c>
    </row>
    <row r="569" spans="1:8" s="6" customFormat="1" ht="15.75" x14ac:dyDescent="0.2">
      <c r="A569" s="17" t="s">
        <v>5950</v>
      </c>
      <c r="B569" s="17" t="s">
        <v>276</v>
      </c>
      <c r="C569" s="14" t="s">
        <v>48</v>
      </c>
      <c r="D569" s="54" t="s">
        <v>98</v>
      </c>
      <c r="E569" s="65">
        <v>800000</v>
      </c>
      <c r="F569" s="66">
        <v>81909360</v>
      </c>
      <c r="G569" s="66">
        <v>4.393609846622782E-2</v>
      </c>
      <c r="H569" s="14" t="s">
        <v>10</v>
      </c>
    </row>
    <row r="570" spans="1:8" s="6" customFormat="1" ht="15.75" x14ac:dyDescent="0.2">
      <c r="A570" s="17" t="s">
        <v>5951</v>
      </c>
      <c r="B570" s="17" t="s">
        <v>1794</v>
      </c>
      <c r="C570" s="14" t="s">
        <v>48</v>
      </c>
      <c r="D570" s="54" t="s">
        <v>98</v>
      </c>
      <c r="E570" s="65">
        <v>850000</v>
      </c>
      <c r="F570" s="66">
        <v>80521180</v>
      </c>
      <c r="G570" s="66">
        <v>4.3194604168299358E-2</v>
      </c>
      <c r="H570" s="14" t="s">
        <v>10</v>
      </c>
    </row>
    <row r="571" spans="1:8" s="6" customFormat="1" ht="15.75" x14ac:dyDescent="0.2">
      <c r="A571" s="17" t="s">
        <v>5952</v>
      </c>
      <c r="B571" s="17" t="s">
        <v>278</v>
      </c>
      <c r="C571" s="14" t="s">
        <v>48</v>
      </c>
      <c r="D571" s="54" t="s">
        <v>98</v>
      </c>
      <c r="E571" s="65">
        <v>800000</v>
      </c>
      <c r="F571" s="66">
        <v>80130240</v>
      </c>
      <c r="G571" s="66">
        <v>4.2985784144359995E-2</v>
      </c>
      <c r="H571" s="14" t="s">
        <v>10</v>
      </c>
    </row>
    <row r="572" spans="1:8" s="6" customFormat="1" ht="15.75" x14ac:dyDescent="0.2">
      <c r="A572" s="17" t="s">
        <v>5953</v>
      </c>
      <c r="B572" s="17" t="s">
        <v>1198</v>
      </c>
      <c r="C572" s="14" t="s">
        <v>48</v>
      </c>
      <c r="D572" s="54" t="s">
        <v>98</v>
      </c>
      <c r="E572" s="65">
        <v>800000</v>
      </c>
      <c r="F572" s="66">
        <v>79463680</v>
      </c>
      <c r="G572" s="66">
        <v>4.2629742104259141E-2</v>
      </c>
      <c r="H572" s="14" t="s">
        <v>10</v>
      </c>
    </row>
    <row r="573" spans="1:8" s="6" customFormat="1" ht="15.75" x14ac:dyDescent="0.2">
      <c r="A573" s="17" t="s">
        <v>5954</v>
      </c>
      <c r="B573" s="17" t="s">
        <v>1199</v>
      </c>
      <c r="C573" s="14" t="s">
        <v>48</v>
      </c>
      <c r="D573" s="54" t="s">
        <v>98</v>
      </c>
      <c r="E573" s="65">
        <v>700000</v>
      </c>
      <c r="F573" s="66">
        <v>71995770</v>
      </c>
      <c r="G573" s="66">
        <v>3.8640769001028322E-2</v>
      </c>
      <c r="H573" s="14" t="s">
        <v>10</v>
      </c>
    </row>
    <row r="574" spans="1:8" s="6" customFormat="1" ht="15.75" x14ac:dyDescent="0.2">
      <c r="A574" s="17" t="s">
        <v>5955</v>
      </c>
      <c r="B574" s="17" t="s">
        <v>283</v>
      </c>
      <c r="C574" s="14" t="s">
        <v>48</v>
      </c>
      <c r="D574" s="54" t="s">
        <v>98</v>
      </c>
      <c r="E574" s="65">
        <v>750000</v>
      </c>
      <c r="F574" s="66">
        <v>71741550</v>
      </c>
      <c r="G574" s="66">
        <v>3.8504977763278631E-2</v>
      </c>
      <c r="H574" s="14" t="s">
        <v>10</v>
      </c>
    </row>
    <row r="575" spans="1:8" s="6" customFormat="1" ht="15.75" x14ac:dyDescent="0.2">
      <c r="A575" s="17" t="s">
        <v>5956</v>
      </c>
      <c r="B575" s="17" t="s">
        <v>274</v>
      </c>
      <c r="C575" s="14" t="s">
        <v>48</v>
      </c>
      <c r="D575" s="54" t="s">
        <v>98</v>
      </c>
      <c r="E575" s="65">
        <v>700000</v>
      </c>
      <c r="F575" s="66">
        <v>71397830</v>
      </c>
      <c r="G575" s="66">
        <v>3.8321380232638536E-2</v>
      </c>
      <c r="H575" s="14" t="s">
        <v>10</v>
      </c>
    </row>
    <row r="576" spans="1:8" s="6" customFormat="1" ht="15.75" x14ac:dyDescent="0.2">
      <c r="A576" s="17" t="s">
        <v>5957</v>
      </c>
      <c r="B576" s="17" t="s">
        <v>270</v>
      </c>
      <c r="C576" s="14" t="s">
        <v>48</v>
      </c>
      <c r="D576" s="54" t="s">
        <v>98</v>
      </c>
      <c r="E576" s="65">
        <v>700000</v>
      </c>
      <c r="F576" s="66">
        <v>69944980</v>
      </c>
      <c r="G576" s="66">
        <v>3.7545342549668473E-2</v>
      </c>
      <c r="H576" s="14" t="s">
        <v>10</v>
      </c>
    </row>
    <row r="577" spans="1:8" s="6" customFormat="1" ht="15.75" x14ac:dyDescent="0.2">
      <c r="A577" s="17" t="s">
        <v>5958</v>
      </c>
      <c r="B577" s="17" t="s">
        <v>1196</v>
      </c>
      <c r="C577" s="14" t="s">
        <v>48</v>
      </c>
      <c r="D577" s="54" t="s">
        <v>98</v>
      </c>
      <c r="E577" s="65">
        <v>690000</v>
      </c>
      <c r="F577" s="66">
        <v>69139587</v>
      </c>
      <c r="G577" s="66">
        <v>3.7115143067546923E-2</v>
      </c>
      <c r="H577" s="14" t="s">
        <v>10</v>
      </c>
    </row>
    <row r="578" spans="1:8" s="6" customFormat="1" ht="15.75" x14ac:dyDescent="0.2">
      <c r="A578" s="17" t="s">
        <v>5959</v>
      </c>
      <c r="B578" s="17" t="s">
        <v>1192</v>
      </c>
      <c r="C578" s="14" t="s">
        <v>48</v>
      </c>
      <c r="D578" s="54" t="s">
        <v>98</v>
      </c>
      <c r="E578" s="65">
        <v>700000</v>
      </c>
      <c r="F578" s="66">
        <v>65581039.999999993</v>
      </c>
      <c r="G578" s="66">
        <v>3.5214350440214412E-2</v>
      </c>
      <c r="H578" s="14" t="s">
        <v>10</v>
      </c>
    </row>
    <row r="579" spans="1:8" s="6" customFormat="1" ht="15.75" x14ac:dyDescent="0.2">
      <c r="A579" s="17" t="s">
        <v>5960</v>
      </c>
      <c r="B579" s="17" t="s">
        <v>277</v>
      </c>
      <c r="C579" s="14" t="s">
        <v>48</v>
      </c>
      <c r="D579" s="54" t="s">
        <v>98</v>
      </c>
      <c r="E579" s="65">
        <v>600000</v>
      </c>
      <c r="F579" s="66">
        <v>61166040</v>
      </c>
      <c r="G579" s="66">
        <v>3.2856084707129245E-2</v>
      </c>
      <c r="H579" s="14" t="s">
        <v>10</v>
      </c>
    </row>
    <row r="580" spans="1:8" s="6" customFormat="1" ht="15.75" x14ac:dyDescent="0.2">
      <c r="A580" s="17" t="s">
        <v>5961</v>
      </c>
      <c r="B580" s="17" t="s">
        <v>1231</v>
      </c>
      <c r="C580" s="14" t="s">
        <v>48</v>
      </c>
      <c r="D580" s="54" t="s">
        <v>98</v>
      </c>
      <c r="E580" s="65">
        <v>600000</v>
      </c>
      <c r="F580" s="66">
        <v>60619500</v>
      </c>
      <c r="G580" s="66">
        <v>3.2564151172868684E-2</v>
      </c>
      <c r="H580" s="14" t="s">
        <v>10</v>
      </c>
    </row>
    <row r="581" spans="1:8" s="6" customFormat="1" ht="15.75" x14ac:dyDescent="0.2">
      <c r="A581" s="17" t="s">
        <v>5962</v>
      </c>
      <c r="B581" s="17" t="s">
        <v>1215</v>
      </c>
      <c r="C581" s="14" t="s">
        <v>48</v>
      </c>
      <c r="D581" s="54" t="s">
        <v>98</v>
      </c>
      <c r="E581" s="65">
        <v>600000</v>
      </c>
      <c r="F581" s="66">
        <v>57430680</v>
      </c>
      <c r="G581" s="66">
        <v>3.0860847676837739E-2</v>
      </c>
      <c r="H581" s="14" t="s">
        <v>10</v>
      </c>
    </row>
    <row r="582" spans="1:8" s="6" customFormat="1" ht="15.75" x14ac:dyDescent="0.2">
      <c r="A582" s="17" t="s">
        <v>5963</v>
      </c>
      <c r="B582" s="17" t="s">
        <v>1230</v>
      </c>
      <c r="C582" s="14" t="s">
        <v>48</v>
      </c>
      <c r="D582" s="54" t="s">
        <v>98</v>
      </c>
      <c r="E582" s="65">
        <v>500000</v>
      </c>
      <c r="F582" s="66">
        <v>50898100</v>
      </c>
      <c r="G582" s="66">
        <v>2.7371479712480433E-2</v>
      </c>
      <c r="H582" s="14" t="s">
        <v>10</v>
      </c>
    </row>
    <row r="583" spans="1:8" s="6" customFormat="1" ht="15.75" x14ac:dyDescent="0.2">
      <c r="A583" s="17" t="s">
        <v>5964</v>
      </c>
      <c r="B583" s="17" t="s">
        <v>1790</v>
      </c>
      <c r="C583" s="14" t="s">
        <v>48</v>
      </c>
      <c r="D583" s="54" t="s">
        <v>98</v>
      </c>
      <c r="E583" s="65">
        <v>500000</v>
      </c>
      <c r="F583" s="66">
        <v>50726200</v>
      </c>
      <c r="G583" s="66">
        <v>2.7279659581219428E-2</v>
      </c>
      <c r="H583" s="14" t="s">
        <v>10</v>
      </c>
    </row>
    <row r="584" spans="1:8" s="6" customFormat="1" ht="15.75" x14ac:dyDescent="0.2">
      <c r="A584" s="17" t="s">
        <v>5965</v>
      </c>
      <c r="B584" s="17" t="s">
        <v>1240</v>
      </c>
      <c r="C584" s="14" t="s">
        <v>48</v>
      </c>
      <c r="D584" s="54" t="s">
        <v>98</v>
      </c>
      <c r="E584" s="65">
        <v>500000</v>
      </c>
      <c r="F584" s="66">
        <v>50162450</v>
      </c>
      <c r="G584" s="66">
        <v>2.6978533350862293E-2</v>
      </c>
      <c r="H584" s="14" t="s">
        <v>10</v>
      </c>
    </row>
    <row r="585" spans="1:8" s="6" customFormat="1" ht="15.75" x14ac:dyDescent="0.2">
      <c r="A585" s="17" t="s">
        <v>5966</v>
      </c>
      <c r="B585" s="17" t="s">
        <v>1194</v>
      </c>
      <c r="C585" s="14" t="s">
        <v>48</v>
      </c>
      <c r="D585" s="54" t="s">
        <v>98</v>
      </c>
      <c r="E585" s="65">
        <v>500000</v>
      </c>
      <c r="F585" s="66">
        <v>50017900</v>
      </c>
      <c r="G585" s="66">
        <v>2.6901322181730362E-2</v>
      </c>
      <c r="H585" s="14" t="s">
        <v>10</v>
      </c>
    </row>
    <row r="586" spans="1:8" s="6" customFormat="1" ht="15.75" x14ac:dyDescent="0.2">
      <c r="A586" s="17" t="s">
        <v>5967</v>
      </c>
      <c r="B586" s="17" t="s">
        <v>1803</v>
      </c>
      <c r="C586" s="14" t="s">
        <v>48</v>
      </c>
      <c r="D586" s="54" t="s">
        <v>98</v>
      </c>
      <c r="E586" s="65">
        <v>500000</v>
      </c>
      <c r="F586" s="66">
        <v>49956150</v>
      </c>
      <c r="G586" s="66">
        <v>2.6868338510378606E-2</v>
      </c>
      <c r="H586" s="14" t="s">
        <v>10</v>
      </c>
    </row>
    <row r="587" spans="1:8" s="6" customFormat="1" ht="31.5" x14ac:dyDescent="0.2">
      <c r="A587" s="17" t="s">
        <v>5968</v>
      </c>
      <c r="B587" s="17" t="s">
        <v>280</v>
      </c>
      <c r="C587" s="14" t="s">
        <v>48</v>
      </c>
      <c r="D587" s="54" t="s">
        <v>98</v>
      </c>
      <c r="E587" s="65">
        <v>500000</v>
      </c>
      <c r="F587" s="66">
        <v>49616800</v>
      </c>
      <c r="G587" s="66">
        <v>2.6687075208788019E-2</v>
      </c>
      <c r="H587" s="14" t="s">
        <v>10</v>
      </c>
    </row>
    <row r="588" spans="1:8" s="6" customFormat="1" ht="31.5" x14ac:dyDescent="0.2">
      <c r="A588" s="17" t="s">
        <v>5969</v>
      </c>
      <c r="B588" s="17" t="s">
        <v>1791</v>
      </c>
      <c r="C588" s="14" t="s">
        <v>48</v>
      </c>
      <c r="D588" s="54" t="s">
        <v>98</v>
      </c>
      <c r="E588" s="65">
        <v>500000</v>
      </c>
      <c r="F588" s="66">
        <v>49184650</v>
      </c>
      <c r="G588" s="66">
        <v>2.6456242924178107E-2</v>
      </c>
      <c r="H588" s="14" t="s">
        <v>10</v>
      </c>
    </row>
    <row r="589" spans="1:8" s="6" customFormat="1" ht="15.75" x14ac:dyDescent="0.2">
      <c r="A589" s="17" t="s">
        <v>5970</v>
      </c>
      <c r="B589" s="17" t="s">
        <v>1202</v>
      </c>
      <c r="C589" s="14" t="s">
        <v>48</v>
      </c>
      <c r="D589" s="54" t="s">
        <v>98</v>
      </c>
      <c r="E589" s="65">
        <v>490000</v>
      </c>
      <c r="F589" s="66">
        <v>47745796</v>
      </c>
      <c r="G589" s="66">
        <v>2.5687681183948766E-2</v>
      </c>
      <c r="H589" s="14" t="s">
        <v>10</v>
      </c>
    </row>
    <row r="590" spans="1:8" s="6" customFormat="1" ht="15.75" x14ac:dyDescent="0.2">
      <c r="A590" s="17" t="s">
        <v>5971</v>
      </c>
      <c r="B590" s="17" t="s">
        <v>268</v>
      </c>
      <c r="C590" s="14" t="s">
        <v>48</v>
      </c>
      <c r="D590" s="54" t="s">
        <v>98</v>
      </c>
      <c r="E590" s="65">
        <v>500000</v>
      </c>
      <c r="F590" s="66">
        <v>46835750</v>
      </c>
      <c r="G590" s="66">
        <v>2.5201581456353924E-2</v>
      </c>
      <c r="H590" s="14" t="s">
        <v>10</v>
      </c>
    </row>
    <row r="591" spans="1:8" s="6" customFormat="1" ht="15.75" x14ac:dyDescent="0.2">
      <c r="A591" s="17" t="s">
        <v>5972</v>
      </c>
      <c r="B591" s="17" t="s">
        <v>1188</v>
      </c>
      <c r="C591" s="14" t="s">
        <v>48</v>
      </c>
      <c r="D591" s="54" t="s">
        <v>98</v>
      </c>
      <c r="E591" s="65">
        <v>300000</v>
      </c>
      <c r="F591" s="66">
        <v>30027900</v>
      </c>
      <c r="G591" s="66">
        <v>1.6223693188667506E-2</v>
      </c>
      <c r="H591" s="14" t="s">
        <v>10</v>
      </c>
    </row>
    <row r="592" spans="1:8" s="6" customFormat="1" ht="31.5" x14ac:dyDescent="0.2">
      <c r="A592" s="17" t="s">
        <v>5973</v>
      </c>
      <c r="B592" s="17" t="s">
        <v>272</v>
      </c>
      <c r="C592" s="14" t="s">
        <v>48</v>
      </c>
      <c r="D592" s="54" t="s">
        <v>98</v>
      </c>
      <c r="E592" s="65">
        <v>200000</v>
      </c>
      <c r="F592" s="66">
        <v>20080080</v>
      </c>
      <c r="G592" s="66">
        <v>1.0910079819494392E-2</v>
      </c>
      <c r="H592" s="14" t="s">
        <v>10</v>
      </c>
    </row>
    <row r="593" spans="1:8" s="6" customFormat="1" ht="15.75" x14ac:dyDescent="0.2">
      <c r="A593" s="17" t="s">
        <v>5974</v>
      </c>
      <c r="B593" s="17" t="s">
        <v>1209</v>
      </c>
      <c r="C593" s="14" t="s">
        <v>48</v>
      </c>
      <c r="D593" s="54" t="s">
        <v>98</v>
      </c>
      <c r="E593" s="65">
        <v>200000</v>
      </c>
      <c r="F593" s="66">
        <v>20047580</v>
      </c>
      <c r="G593" s="66">
        <v>1.0892719992467152E-2</v>
      </c>
      <c r="H593" s="14" t="s">
        <v>10</v>
      </c>
    </row>
    <row r="594" spans="1:8" s="6" customFormat="1" ht="15.75" x14ac:dyDescent="0.2">
      <c r="A594" s="17" t="s">
        <v>5975</v>
      </c>
      <c r="B594" s="17" t="s">
        <v>1237</v>
      </c>
      <c r="C594" s="14" t="s">
        <v>48</v>
      </c>
      <c r="D594" s="54" t="s">
        <v>98</v>
      </c>
      <c r="E594" s="65">
        <v>150000</v>
      </c>
      <c r="F594" s="66">
        <v>15160080</v>
      </c>
      <c r="G594" s="66">
        <v>8.2820690818320997E-3</v>
      </c>
      <c r="H594" s="14" t="s">
        <v>10</v>
      </c>
    </row>
    <row r="595" spans="1:8" s="6" customFormat="1" ht="15.75" x14ac:dyDescent="0.2">
      <c r="A595" s="17" t="s">
        <v>5976</v>
      </c>
      <c r="B595" s="17" t="s">
        <v>1222</v>
      </c>
      <c r="C595" s="14" t="s">
        <v>48</v>
      </c>
      <c r="D595" s="54" t="s">
        <v>98</v>
      </c>
      <c r="E595" s="65">
        <v>150000</v>
      </c>
      <c r="F595" s="66">
        <v>15089250</v>
      </c>
      <c r="G595" s="66">
        <v>8.2442353418831944E-3</v>
      </c>
      <c r="H595" s="14" t="s">
        <v>10</v>
      </c>
    </row>
    <row r="596" spans="1:8" s="6" customFormat="1" ht="15.75" x14ac:dyDescent="0.2">
      <c r="A596" s="17" t="s">
        <v>5977</v>
      </c>
      <c r="B596" s="17" t="s">
        <v>273</v>
      </c>
      <c r="C596" s="14" t="s">
        <v>48</v>
      </c>
      <c r="D596" s="54" t="s">
        <v>98</v>
      </c>
      <c r="E596" s="65">
        <v>150000</v>
      </c>
      <c r="F596" s="66">
        <v>15046425</v>
      </c>
      <c r="G596" s="66">
        <v>8.2213604313465301E-3</v>
      </c>
      <c r="H596" s="14" t="s">
        <v>10</v>
      </c>
    </row>
    <row r="597" spans="1:8" s="6" customFormat="1" ht="15.75" x14ac:dyDescent="0.2">
      <c r="A597" s="17" t="s">
        <v>5978</v>
      </c>
      <c r="B597" s="17" t="s">
        <v>1208</v>
      </c>
      <c r="C597" s="14" t="s">
        <v>48</v>
      </c>
      <c r="D597" s="54" t="s">
        <v>98</v>
      </c>
      <c r="E597" s="65">
        <v>100000</v>
      </c>
      <c r="F597" s="66">
        <v>10095590</v>
      </c>
      <c r="G597" s="66">
        <v>5.5768792239493121E-3</v>
      </c>
      <c r="H597" s="14" t="s">
        <v>10</v>
      </c>
    </row>
    <row r="598" spans="1:8" s="6" customFormat="1" ht="15.75" x14ac:dyDescent="0.2">
      <c r="A598" s="17" t="s">
        <v>5979</v>
      </c>
      <c r="B598" s="17" t="s">
        <v>271</v>
      </c>
      <c r="C598" s="14" t="s">
        <v>48</v>
      </c>
      <c r="D598" s="54" t="s">
        <v>98</v>
      </c>
      <c r="E598" s="65">
        <v>100000</v>
      </c>
      <c r="F598" s="66">
        <v>9992480</v>
      </c>
      <c r="G598" s="66">
        <v>5.521803169648426E-3</v>
      </c>
      <c r="H598" s="14" t="s">
        <v>10</v>
      </c>
    </row>
    <row r="599" spans="1:8" s="6" customFormat="1" ht="47.25" x14ac:dyDescent="0.2">
      <c r="A599" s="17" t="s">
        <v>5980</v>
      </c>
      <c r="B599" s="17" t="s">
        <v>1247</v>
      </c>
      <c r="C599" s="14" t="s">
        <v>265</v>
      </c>
      <c r="D599" s="54" t="s">
        <v>264</v>
      </c>
      <c r="E599" s="65">
        <v>450000</v>
      </c>
      <c r="F599" s="66">
        <v>44830575</v>
      </c>
      <c r="G599" s="66">
        <v>2.4130520189912463E-2</v>
      </c>
      <c r="H599" s="14" t="s">
        <v>10</v>
      </c>
    </row>
    <row r="600" spans="1:8" s="6" customFormat="1" ht="47.25" x14ac:dyDescent="0.2">
      <c r="A600" s="17" t="s">
        <v>5981</v>
      </c>
      <c r="B600" s="17" t="s">
        <v>266</v>
      </c>
      <c r="C600" s="14" t="s">
        <v>265</v>
      </c>
      <c r="D600" s="54" t="s">
        <v>264</v>
      </c>
      <c r="E600" s="65">
        <v>150000</v>
      </c>
      <c r="F600" s="66">
        <v>15061845</v>
      </c>
      <c r="G600" s="66">
        <v>8.2295970015852996E-3</v>
      </c>
      <c r="H600" s="14" t="s">
        <v>10</v>
      </c>
    </row>
    <row r="601" spans="1:8" s="6" customFormat="1" ht="15.75" x14ac:dyDescent="0.2">
      <c r="A601" s="17"/>
      <c r="B601" s="17"/>
      <c r="C601" s="14"/>
      <c r="D601" s="54"/>
      <c r="E601" s="18"/>
      <c r="F601" s="19"/>
      <c r="G601" s="19"/>
      <c r="H601" s="14"/>
    </row>
    <row r="602" spans="1:8" s="6" customFormat="1" ht="15.75" x14ac:dyDescent="0.2">
      <c r="A602" s="15" t="s">
        <v>7</v>
      </c>
      <c r="B602" s="15"/>
      <c r="C602" s="8"/>
      <c r="D602" s="53"/>
      <c r="E602" s="16"/>
      <c r="F602" s="13"/>
      <c r="G602" s="21"/>
      <c r="H602" s="14"/>
    </row>
    <row r="603" spans="1:8" s="6" customFormat="1" ht="31.5" x14ac:dyDescent="0.2">
      <c r="A603" s="17" t="s">
        <v>1958</v>
      </c>
      <c r="B603" s="17" t="s">
        <v>1959</v>
      </c>
      <c r="C603" s="14">
        <v>64200</v>
      </c>
      <c r="D603" s="54" t="s">
        <v>107</v>
      </c>
      <c r="E603" s="18">
        <v>1500000</v>
      </c>
      <c r="F603" s="19">
        <v>149844900</v>
      </c>
      <c r="G603" s="19">
        <v>8.0039432151205819E-2</v>
      </c>
      <c r="H603" s="14" t="s">
        <v>10</v>
      </c>
    </row>
    <row r="604" spans="1:8" s="6" customFormat="1" ht="15.75" x14ac:dyDescent="0.2">
      <c r="A604" s="17" t="s">
        <v>5982</v>
      </c>
      <c r="B604" s="17" t="s">
        <v>3878</v>
      </c>
      <c r="C604" s="14">
        <v>64200</v>
      </c>
      <c r="D604" s="54" t="s">
        <v>107</v>
      </c>
      <c r="E604" s="18">
        <v>1500000</v>
      </c>
      <c r="F604" s="19">
        <v>149089500</v>
      </c>
      <c r="G604" s="19">
        <v>7.9635936356240361E-2</v>
      </c>
      <c r="H604" s="14" t="s">
        <v>10</v>
      </c>
    </row>
    <row r="605" spans="1:8" s="6" customFormat="1" ht="31.5" x14ac:dyDescent="0.2">
      <c r="A605" s="17" t="s">
        <v>5983</v>
      </c>
      <c r="B605" s="17" t="s">
        <v>1249</v>
      </c>
      <c r="C605" s="14">
        <v>64200</v>
      </c>
      <c r="D605" s="54" t="s">
        <v>107</v>
      </c>
      <c r="E605" s="18">
        <v>1000000</v>
      </c>
      <c r="F605" s="19">
        <v>99737600</v>
      </c>
      <c r="G605" s="19">
        <v>5.3274691818834714E-2</v>
      </c>
      <c r="H605" s="14" t="s">
        <v>10</v>
      </c>
    </row>
    <row r="606" spans="1:8" s="6" customFormat="1" ht="31.5" x14ac:dyDescent="0.2">
      <c r="A606" s="17" t="s">
        <v>5984</v>
      </c>
      <c r="B606" s="17" t="s">
        <v>1251</v>
      </c>
      <c r="C606" s="14">
        <v>64200</v>
      </c>
      <c r="D606" s="54" t="s">
        <v>107</v>
      </c>
      <c r="E606" s="18">
        <v>1000000</v>
      </c>
      <c r="F606" s="19">
        <v>98747700</v>
      </c>
      <c r="G606" s="19">
        <v>5.2745938195011152E-2</v>
      </c>
      <c r="H606" s="14" t="s">
        <v>10</v>
      </c>
    </row>
    <row r="607" spans="1:8" s="6" customFormat="1" ht="15.75" x14ac:dyDescent="0.2">
      <c r="A607" s="17" t="s">
        <v>5985</v>
      </c>
      <c r="B607" s="17" t="s">
        <v>1435</v>
      </c>
      <c r="C607" s="14">
        <v>64200</v>
      </c>
      <c r="D607" s="54" t="s">
        <v>107</v>
      </c>
      <c r="E607" s="18">
        <v>1000000</v>
      </c>
      <c r="F607" s="19">
        <v>98377000</v>
      </c>
      <c r="G607" s="19">
        <v>5.2547929337195827E-2</v>
      </c>
      <c r="H607" s="14" t="s">
        <v>10</v>
      </c>
    </row>
    <row r="608" spans="1:8" s="6" customFormat="1" ht="15.75" x14ac:dyDescent="0.2">
      <c r="A608" s="17" t="s">
        <v>5986</v>
      </c>
      <c r="B608" s="17" t="s">
        <v>1253</v>
      </c>
      <c r="C608" s="14">
        <v>64200</v>
      </c>
      <c r="D608" s="54" t="s">
        <v>107</v>
      </c>
      <c r="E608" s="18">
        <v>1000000</v>
      </c>
      <c r="F608" s="19">
        <v>95820500</v>
      </c>
      <c r="G608" s="19">
        <v>5.1182378635806873E-2</v>
      </c>
      <c r="H608" s="14" t="s">
        <v>10</v>
      </c>
    </row>
    <row r="609" spans="1:8" s="6" customFormat="1" ht="31.5" x14ac:dyDescent="0.2">
      <c r="A609" s="17" t="s">
        <v>1438</v>
      </c>
      <c r="B609" s="17" t="s">
        <v>262</v>
      </c>
      <c r="C609" s="14" t="s">
        <v>141</v>
      </c>
      <c r="D609" s="54" t="s">
        <v>142</v>
      </c>
      <c r="E609" s="18">
        <v>1300000</v>
      </c>
      <c r="F609" s="19">
        <v>133823170</v>
      </c>
      <c r="G609" s="19">
        <v>7.148144872113954E-2</v>
      </c>
      <c r="H609" s="14" t="s">
        <v>10</v>
      </c>
    </row>
    <row r="610" spans="1:8" s="6" customFormat="1" ht="31.5" x14ac:dyDescent="0.2">
      <c r="A610" s="17" t="s">
        <v>1439</v>
      </c>
      <c r="B610" s="17" t="s">
        <v>263</v>
      </c>
      <c r="C610" s="14" t="s">
        <v>141</v>
      </c>
      <c r="D610" s="54" t="s">
        <v>142</v>
      </c>
      <c r="E610" s="18">
        <v>790000</v>
      </c>
      <c r="F610" s="19">
        <v>80920016</v>
      </c>
      <c r="G610" s="19">
        <v>4.3223307101586304E-2</v>
      </c>
      <c r="H610" s="14" t="s">
        <v>10</v>
      </c>
    </row>
    <row r="611" spans="1:8" s="6" customFormat="1" ht="31.5" x14ac:dyDescent="0.2">
      <c r="A611" s="17" t="s">
        <v>1440</v>
      </c>
      <c r="B611" s="17" t="s">
        <v>1256</v>
      </c>
      <c r="C611" s="14" t="s">
        <v>141</v>
      </c>
      <c r="D611" s="54" t="s">
        <v>142</v>
      </c>
      <c r="E611" s="18">
        <v>200000</v>
      </c>
      <c r="F611" s="19">
        <v>20613000</v>
      </c>
      <c r="G611" s="19">
        <v>1.1010403523461963E-2</v>
      </c>
      <c r="H611" s="14" t="s">
        <v>10</v>
      </c>
    </row>
    <row r="612" spans="1:8" s="6" customFormat="1" ht="47.25" x14ac:dyDescent="0.2">
      <c r="A612" s="17" t="s">
        <v>1441</v>
      </c>
      <c r="B612" s="17" t="s">
        <v>1257</v>
      </c>
      <c r="C612" s="14" t="s">
        <v>102</v>
      </c>
      <c r="D612" s="54" t="s">
        <v>103</v>
      </c>
      <c r="E612" s="18">
        <v>1500000</v>
      </c>
      <c r="F612" s="19">
        <v>145692150</v>
      </c>
      <c r="G612" s="19">
        <v>7.782124686851738E-2</v>
      </c>
      <c r="H612" s="14" t="s">
        <v>10</v>
      </c>
    </row>
    <row r="613" spans="1:8" s="6" customFormat="1" ht="31.5" x14ac:dyDescent="0.2">
      <c r="A613" s="17" t="s">
        <v>5987</v>
      </c>
      <c r="B613" s="17" t="s">
        <v>3885</v>
      </c>
      <c r="C613" s="14" t="s">
        <v>47</v>
      </c>
      <c r="D613" s="54" t="s">
        <v>126</v>
      </c>
      <c r="E613" s="18">
        <v>3000000</v>
      </c>
      <c r="F613" s="19">
        <v>296835600</v>
      </c>
      <c r="G613" s="19">
        <v>0.15855429758545317</v>
      </c>
      <c r="H613" s="14" t="s">
        <v>10</v>
      </c>
    </row>
    <row r="614" spans="1:8" s="6" customFormat="1" ht="15.75" x14ac:dyDescent="0.2">
      <c r="A614" s="17" t="s">
        <v>5988</v>
      </c>
      <c r="B614" s="17" t="s">
        <v>261</v>
      </c>
      <c r="C614" s="14" t="s">
        <v>47</v>
      </c>
      <c r="D614" s="54" t="s">
        <v>126</v>
      </c>
      <c r="E614" s="18">
        <v>2500000</v>
      </c>
      <c r="F614" s="19">
        <v>249013000</v>
      </c>
      <c r="G614" s="19">
        <v>0.13300992638567088</v>
      </c>
      <c r="H614" s="14" t="s">
        <v>10</v>
      </c>
    </row>
    <row r="615" spans="1:8" s="6" customFormat="1" ht="31.5" x14ac:dyDescent="0.2">
      <c r="A615" s="17" t="s">
        <v>1442</v>
      </c>
      <c r="B615" s="17" t="s">
        <v>1258</v>
      </c>
      <c r="C615" s="14" t="s">
        <v>515</v>
      </c>
      <c r="D615" s="54" t="s">
        <v>514</v>
      </c>
      <c r="E615" s="18">
        <v>1000000</v>
      </c>
      <c r="F615" s="19">
        <v>101014600</v>
      </c>
      <c r="G615" s="19">
        <v>5.3956799483874301E-2</v>
      </c>
      <c r="H615" s="14" t="s">
        <v>10</v>
      </c>
    </row>
    <row r="616" spans="1:8" s="6" customFormat="1" ht="31.5" x14ac:dyDescent="0.2">
      <c r="A616" s="17" t="s">
        <v>1443</v>
      </c>
      <c r="B616" s="17" t="s">
        <v>260</v>
      </c>
      <c r="C616" s="14" t="s">
        <v>49</v>
      </c>
      <c r="D616" s="54" t="s">
        <v>132</v>
      </c>
      <c r="E616" s="18">
        <v>1800000</v>
      </c>
      <c r="F616" s="19">
        <v>179889840</v>
      </c>
      <c r="G616" s="19">
        <v>9.6087892503323571E-2</v>
      </c>
      <c r="H616" s="14" t="s">
        <v>10</v>
      </c>
    </row>
    <row r="617" spans="1:8" s="6" customFormat="1" ht="31.5" x14ac:dyDescent="0.2">
      <c r="A617" s="17" t="s">
        <v>1444</v>
      </c>
      <c r="B617" s="17" t="s">
        <v>1259</v>
      </c>
      <c r="C617" s="14" t="s">
        <v>96</v>
      </c>
      <c r="D617" s="54" t="s">
        <v>97</v>
      </c>
      <c r="E617" s="18">
        <v>1000000</v>
      </c>
      <c r="F617" s="19">
        <v>97803500</v>
      </c>
      <c r="G617" s="19">
        <v>5.2241595158730517E-2</v>
      </c>
      <c r="H617" s="14" t="s">
        <v>10</v>
      </c>
    </row>
    <row r="618" spans="1:8" s="6" customFormat="1" ht="31.5" x14ac:dyDescent="0.2">
      <c r="A618" s="17" t="s">
        <v>2558</v>
      </c>
      <c r="B618" s="17" t="s">
        <v>258</v>
      </c>
      <c r="C618" s="14" t="s">
        <v>257</v>
      </c>
      <c r="D618" s="54" t="s">
        <v>256</v>
      </c>
      <c r="E618" s="18">
        <v>290000</v>
      </c>
      <c r="F618" s="19">
        <v>29051127</v>
      </c>
      <c r="G618" s="19">
        <v>1.5517616605120117E-2</v>
      </c>
      <c r="H618" s="14" t="s">
        <v>10</v>
      </c>
    </row>
    <row r="619" spans="1:8" s="6" customFormat="1" ht="63" x14ac:dyDescent="0.2">
      <c r="A619" s="17" t="s">
        <v>2050</v>
      </c>
      <c r="B619" s="17" t="s">
        <v>1282</v>
      </c>
      <c r="C619" s="14" t="s">
        <v>46</v>
      </c>
      <c r="D619" s="54" t="s">
        <v>135</v>
      </c>
      <c r="E619" s="18">
        <v>9000000</v>
      </c>
      <c r="F619" s="19">
        <v>895785300</v>
      </c>
      <c r="G619" s="19">
        <v>0.47848239573984536</v>
      </c>
      <c r="H619" s="14" t="s">
        <v>10</v>
      </c>
    </row>
    <row r="620" spans="1:8" s="6" customFormat="1" ht="63" x14ac:dyDescent="0.2">
      <c r="A620" s="17" t="s">
        <v>5989</v>
      </c>
      <c r="B620" s="17" t="s">
        <v>254</v>
      </c>
      <c r="C620" s="14" t="s">
        <v>46</v>
      </c>
      <c r="D620" s="54" t="s">
        <v>135</v>
      </c>
      <c r="E620" s="18">
        <v>8200000</v>
      </c>
      <c r="F620" s="19">
        <v>804066580</v>
      </c>
      <c r="G620" s="19">
        <v>0.42949097683646292</v>
      </c>
      <c r="H620" s="14" t="s">
        <v>10</v>
      </c>
    </row>
    <row r="621" spans="1:8" s="6" customFormat="1" ht="63" x14ac:dyDescent="0.2">
      <c r="A621" s="17" t="s">
        <v>5990</v>
      </c>
      <c r="B621" s="17" t="s">
        <v>1270</v>
      </c>
      <c r="C621" s="14" t="s">
        <v>46</v>
      </c>
      <c r="D621" s="54" t="s">
        <v>135</v>
      </c>
      <c r="E621" s="18">
        <v>7000000</v>
      </c>
      <c r="F621" s="19">
        <v>690603900</v>
      </c>
      <c r="G621" s="19">
        <v>0.36888505379501157</v>
      </c>
      <c r="H621" s="14" t="s">
        <v>10</v>
      </c>
    </row>
    <row r="622" spans="1:8" s="6" customFormat="1" ht="63" x14ac:dyDescent="0.2">
      <c r="A622" s="17" t="s">
        <v>5991</v>
      </c>
      <c r="B622" s="17" t="s">
        <v>252</v>
      </c>
      <c r="C622" s="14" t="s">
        <v>46</v>
      </c>
      <c r="D622" s="54" t="s">
        <v>135</v>
      </c>
      <c r="E622" s="18">
        <v>5100000</v>
      </c>
      <c r="F622" s="19">
        <v>511873740</v>
      </c>
      <c r="G622" s="19">
        <v>0.27341660265190182</v>
      </c>
      <c r="H622" s="14" t="s">
        <v>10</v>
      </c>
    </row>
    <row r="623" spans="1:8" s="6" customFormat="1" ht="63" x14ac:dyDescent="0.2">
      <c r="A623" s="17" t="s">
        <v>5992</v>
      </c>
      <c r="B623" s="17" t="s">
        <v>1286</v>
      </c>
      <c r="C623" s="14" t="s">
        <v>46</v>
      </c>
      <c r="D623" s="54" t="s">
        <v>135</v>
      </c>
      <c r="E623" s="18">
        <v>5040000</v>
      </c>
      <c r="F623" s="19">
        <v>493952256</v>
      </c>
      <c r="G623" s="19">
        <v>0.26384386842693375</v>
      </c>
      <c r="H623" s="14" t="s">
        <v>10</v>
      </c>
    </row>
    <row r="624" spans="1:8" s="6" customFormat="1" ht="63" x14ac:dyDescent="0.2">
      <c r="A624" s="17" t="s">
        <v>5993</v>
      </c>
      <c r="B624" s="17" t="s">
        <v>1263</v>
      </c>
      <c r="C624" s="14" t="s">
        <v>46</v>
      </c>
      <c r="D624" s="54" t="s">
        <v>135</v>
      </c>
      <c r="E624" s="18">
        <v>4500000</v>
      </c>
      <c r="F624" s="19">
        <v>448682850</v>
      </c>
      <c r="G624" s="19">
        <v>0.23966328203352039</v>
      </c>
      <c r="H624" s="14" t="s">
        <v>10</v>
      </c>
    </row>
    <row r="625" spans="1:8" s="6" customFormat="1" ht="63" x14ac:dyDescent="0.2">
      <c r="A625" s="17" t="s">
        <v>2942</v>
      </c>
      <c r="B625" s="17" t="s">
        <v>1262</v>
      </c>
      <c r="C625" s="14" t="s">
        <v>46</v>
      </c>
      <c r="D625" s="54" t="s">
        <v>135</v>
      </c>
      <c r="E625" s="18">
        <v>4280000</v>
      </c>
      <c r="F625" s="19">
        <v>435619684</v>
      </c>
      <c r="G625" s="19">
        <v>0.23268561119696246</v>
      </c>
      <c r="H625" s="14" t="s">
        <v>10</v>
      </c>
    </row>
    <row r="626" spans="1:8" s="6" customFormat="1" ht="63" x14ac:dyDescent="0.2">
      <c r="A626" s="17" t="s">
        <v>5994</v>
      </c>
      <c r="B626" s="17" t="s">
        <v>1264</v>
      </c>
      <c r="C626" s="14" t="s">
        <v>46</v>
      </c>
      <c r="D626" s="54" t="s">
        <v>135</v>
      </c>
      <c r="E626" s="18">
        <v>4300000</v>
      </c>
      <c r="F626" s="19">
        <v>429382090</v>
      </c>
      <c r="G626" s="19">
        <v>0.22935380956908077</v>
      </c>
      <c r="H626" s="14" t="s">
        <v>10</v>
      </c>
    </row>
    <row r="627" spans="1:8" s="6" customFormat="1" ht="63" x14ac:dyDescent="0.2">
      <c r="A627" s="17" t="s">
        <v>2944</v>
      </c>
      <c r="B627" s="17" t="s">
        <v>1274</v>
      </c>
      <c r="C627" s="14" t="s">
        <v>46</v>
      </c>
      <c r="D627" s="54" t="s">
        <v>135</v>
      </c>
      <c r="E627" s="18">
        <v>4314000</v>
      </c>
      <c r="F627" s="19">
        <v>419240991</v>
      </c>
      <c r="G627" s="19">
        <v>0.22393695650735385</v>
      </c>
      <c r="H627" s="14" t="s">
        <v>10</v>
      </c>
    </row>
    <row r="628" spans="1:8" s="6" customFormat="1" ht="63" x14ac:dyDescent="0.2">
      <c r="A628" s="17" t="s">
        <v>2559</v>
      </c>
      <c r="B628" s="17" t="s">
        <v>255</v>
      </c>
      <c r="C628" s="14" t="s">
        <v>46</v>
      </c>
      <c r="D628" s="54" t="s">
        <v>135</v>
      </c>
      <c r="E628" s="18">
        <v>3950000</v>
      </c>
      <c r="F628" s="19">
        <v>395300990</v>
      </c>
      <c r="G628" s="19">
        <v>0.21114944031067781</v>
      </c>
      <c r="H628" s="14" t="s">
        <v>10</v>
      </c>
    </row>
    <row r="629" spans="1:8" s="6" customFormat="1" ht="63" x14ac:dyDescent="0.2">
      <c r="A629" s="17" t="s">
        <v>5995</v>
      </c>
      <c r="B629" s="17" t="s">
        <v>1269</v>
      </c>
      <c r="C629" s="14" t="s">
        <v>46</v>
      </c>
      <c r="D629" s="54" t="s">
        <v>135</v>
      </c>
      <c r="E629" s="18">
        <v>3500000</v>
      </c>
      <c r="F629" s="19">
        <v>347503450</v>
      </c>
      <c r="G629" s="19">
        <v>0.18561845487290488</v>
      </c>
      <c r="H629" s="14" t="s">
        <v>10</v>
      </c>
    </row>
    <row r="630" spans="1:8" s="6" customFormat="1" ht="63" x14ac:dyDescent="0.2">
      <c r="A630" s="17" t="s">
        <v>5996</v>
      </c>
      <c r="B630" s="17" t="s">
        <v>1265</v>
      </c>
      <c r="C630" s="14" t="s">
        <v>46</v>
      </c>
      <c r="D630" s="54" t="s">
        <v>135</v>
      </c>
      <c r="E630" s="18">
        <v>3400000</v>
      </c>
      <c r="F630" s="19">
        <v>342560540</v>
      </c>
      <c r="G630" s="19">
        <v>0.18297820679255969</v>
      </c>
      <c r="H630" s="14" t="s">
        <v>10</v>
      </c>
    </row>
    <row r="631" spans="1:8" s="6" customFormat="1" ht="63" x14ac:dyDescent="0.2">
      <c r="A631" s="17" t="s">
        <v>5997</v>
      </c>
      <c r="B631" s="17" t="s">
        <v>253</v>
      </c>
      <c r="C631" s="14" t="s">
        <v>46</v>
      </c>
      <c r="D631" s="54" t="s">
        <v>135</v>
      </c>
      <c r="E631" s="18">
        <v>3150000</v>
      </c>
      <c r="F631" s="19">
        <v>303669135</v>
      </c>
      <c r="G631" s="19">
        <v>0.16220442021882533</v>
      </c>
      <c r="H631" s="14" t="s">
        <v>10</v>
      </c>
    </row>
    <row r="632" spans="1:8" s="6" customFormat="1" ht="63" x14ac:dyDescent="0.2">
      <c r="A632" s="17" t="s">
        <v>5998</v>
      </c>
      <c r="B632" s="17" t="s">
        <v>1273</v>
      </c>
      <c r="C632" s="14" t="s">
        <v>46</v>
      </c>
      <c r="D632" s="54" t="s">
        <v>135</v>
      </c>
      <c r="E632" s="18">
        <v>2900000</v>
      </c>
      <c r="F632" s="19">
        <v>281619580</v>
      </c>
      <c r="G632" s="19">
        <v>0.15042668296259051</v>
      </c>
      <c r="H632" s="14" t="s">
        <v>10</v>
      </c>
    </row>
    <row r="633" spans="1:8" s="6" customFormat="1" ht="63" x14ac:dyDescent="0.2">
      <c r="A633" s="17" t="s">
        <v>4875</v>
      </c>
      <c r="B633" s="17" t="s">
        <v>1268</v>
      </c>
      <c r="C633" s="14" t="s">
        <v>46</v>
      </c>
      <c r="D633" s="54" t="s">
        <v>135</v>
      </c>
      <c r="E633" s="18">
        <v>2500000</v>
      </c>
      <c r="F633" s="19">
        <v>239842250</v>
      </c>
      <c r="G633" s="19">
        <v>0.12811138380997647</v>
      </c>
      <c r="H633" s="14" t="s">
        <v>10</v>
      </c>
    </row>
    <row r="634" spans="1:8" s="6" customFormat="1" ht="63" x14ac:dyDescent="0.2">
      <c r="A634" s="17" t="s">
        <v>5999</v>
      </c>
      <c r="B634" s="17" t="s">
        <v>251</v>
      </c>
      <c r="C634" s="14" t="s">
        <v>46</v>
      </c>
      <c r="D634" s="54" t="s">
        <v>135</v>
      </c>
      <c r="E634" s="18">
        <v>2000000</v>
      </c>
      <c r="F634" s="19">
        <v>198188800</v>
      </c>
      <c r="G634" s="19">
        <v>0.10586225497650505</v>
      </c>
      <c r="H634" s="14" t="s">
        <v>10</v>
      </c>
    </row>
    <row r="635" spans="1:8" s="6" customFormat="1" ht="63" x14ac:dyDescent="0.2">
      <c r="A635" s="17" t="s">
        <v>6000</v>
      </c>
      <c r="B635" s="17" t="s">
        <v>248</v>
      </c>
      <c r="C635" s="14" t="s">
        <v>46</v>
      </c>
      <c r="D635" s="54" t="s">
        <v>135</v>
      </c>
      <c r="E635" s="18">
        <v>1790000</v>
      </c>
      <c r="F635" s="19">
        <v>181959228</v>
      </c>
      <c r="G635" s="19">
        <v>9.71932530489312E-2</v>
      </c>
      <c r="H635" s="14" t="s">
        <v>10</v>
      </c>
    </row>
    <row r="636" spans="1:8" s="6" customFormat="1" ht="63" x14ac:dyDescent="0.2">
      <c r="A636" s="17" t="s">
        <v>6001</v>
      </c>
      <c r="B636" s="17" t="s">
        <v>1266</v>
      </c>
      <c r="C636" s="14" t="s">
        <v>46</v>
      </c>
      <c r="D636" s="54" t="s">
        <v>135</v>
      </c>
      <c r="E636" s="18">
        <v>1500000</v>
      </c>
      <c r="F636" s="19">
        <v>147359100</v>
      </c>
      <c r="G636" s="19">
        <v>7.8711645750457665E-2</v>
      </c>
      <c r="H636" s="14" t="s">
        <v>10</v>
      </c>
    </row>
    <row r="637" spans="1:8" s="6" customFormat="1" ht="63" x14ac:dyDescent="0.2">
      <c r="A637" s="17" t="s">
        <v>6002</v>
      </c>
      <c r="B637" s="17" t="s">
        <v>249</v>
      </c>
      <c r="C637" s="14" t="s">
        <v>46</v>
      </c>
      <c r="D637" s="54" t="s">
        <v>135</v>
      </c>
      <c r="E637" s="18">
        <v>1430000</v>
      </c>
      <c r="F637" s="19">
        <v>143070928</v>
      </c>
      <c r="G637" s="19">
        <v>7.6421125006363597E-2</v>
      </c>
      <c r="H637" s="14" t="s">
        <v>10</v>
      </c>
    </row>
    <row r="638" spans="1:8" s="6" customFormat="1" ht="63" x14ac:dyDescent="0.2">
      <c r="A638" s="17" t="s">
        <v>2561</v>
      </c>
      <c r="B638" s="17" t="s">
        <v>247</v>
      </c>
      <c r="C638" s="14" t="s">
        <v>46</v>
      </c>
      <c r="D638" s="54" t="s">
        <v>135</v>
      </c>
      <c r="E638" s="18">
        <v>1100000</v>
      </c>
      <c r="F638" s="19">
        <v>109889230</v>
      </c>
      <c r="G638" s="19">
        <v>5.8697169998666955E-2</v>
      </c>
      <c r="H638" s="14" t="s">
        <v>10</v>
      </c>
    </row>
    <row r="639" spans="1:8" s="6" customFormat="1" ht="63" x14ac:dyDescent="0.2">
      <c r="A639" s="17" t="s">
        <v>6003</v>
      </c>
      <c r="B639" s="17" t="s">
        <v>250</v>
      </c>
      <c r="C639" s="14" t="s">
        <v>46</v>
      </c>
      <c r="D639" s="54" t="s">
        <v>135</v>
      </c>
      <c r="E639" s="18">
        <v>1000000</v>
      </c>
      <c r="F639" s="19">
        <v>99762800</v>
      </c>
      <c r="G639" s="19">
        <v>5.3288152361637371E-2</v>
      </c>
      <c r="H639" s="14" t="s">
        <v>10</v>
      </c>
    </row>
    <row r="640" spans="1:8" s="6" customFormat="1" ht="63" x14ac:dyDescent="0.2">
      <c r="A640" s="17" t="s">
        <v>2545</v>
      </c>
      <c r="B640" s="17" t="s">
        <v>1272</v>
      </c>
      <c r="C640" s="14" t="s">
        <v>46</v>
      </c>
      <c r="D640" s="54" t="s">
        <v>135</v>
      </c>
      <c r="E640" s="18">
        <v>1000000</v>
      </c>
      <c r="F640" s="19">
        <v>99418600</v>
      </c>
      <c r="G640" s="19">
        <v>5.3104298439705794E-2</v>
      </c>
      <c r="H640" s="14" t="s">
        <v>10</v>
      </c>
    </row>
    <row r="641" spans="1:8" s="6" customFormat="1" ht="63" x14ac:dyDescent="0.2">
      <c r="A641" s="17" t="s">
        <v>6004</v>
      </c>
      <c r="B641" s="17" t="s">
        <v>1278</v>
      </c>
      <c r="C641" s="14" t="s">
        <v>46</v>
      </c>
      <c r="D641" s="54" t="s">
        <v>135</v>
      </c>
      <c r="E641" s="18">
        <v>1000000</v>
      </c>
      <c r="F641" s="19">
        <v>98393300</v>
      </c>
      <c r="G641" s="19">
        <v>5.2556635958135645E-2</v>
      </c>
      <c r="H641" s="14" t="s">
        <v>10</v>
      </c>
    </row>
    <row r="642" spans="1:8" s="6" customFormat="1" ht="63" x14ac:dyDescent="0.2">
      <c r="A642" s="17" t="s">
        <v>6005</v>
      </c>
      <c r="B642" s="17" t="s">
        <v>1279</v>
      </c>
      <c r="C642" s="14" t="s">
        <v>46</v>
      </c>
      <c r="D642" s="54" t="s">
        <v>135</v>
      </c>
      <c r="E642" s="18">
        <v>1000000</v>
      </c>
      <c r="F642" s="19">
        <v>96991100</v>
      </c>
      <c r="G642" s="19">
        <v>5.1807652897901894E-2</v>
      </c>
      <c r="H642" s="14" t="s">
        <v>10</v>
      </c>
    </row>
    <row r="643" spans="1:8" s="6" customFormat="1" ht="63" x14ac:dyDescent="0.2">
      <c r="A643" s="17" t="s">
        <v>6006</v>
      </c>
      <c r="B643" s="17" t="s">
        <v>246</v>
      </c>
      <c r="C643" s="14" t="s">
        <v>46</v>
      </c>
      <c r="D643" s="54" t="s">
        <v>135</v>
      </c>
      <c r="E643" s="18">
        <v>800000</v>
      </c>
      <c r="F643" s="19">
        <v>77054640</v>
      </c>
      <c r="G643" s="19">
        <v>4.1158622216809451E-2</v>
      </c>
      <c r="H643" s="14" t="s">
        <v>10</v>
      </c>
    </row>
    <row r="644" spans="1:8" s="6" customFormat="1" ht="63" x14ac:dyDescent="0.2">
      <c r="A644" s="17" t="s">
        <v>6007</v>
      </c>
      <c r="B644" s="17" t="s">
        <v>1271</v>
      </c>
      <c r="C644" s="14" t="s">
        <v>46</v>
      </c>
      <c r="D644" s="54" t="s">
        <v>135</v>
      </c>
      <c r="E644" s="18">
        <v>500000</v>
      </c>
      <c r="F644" s="19">
        <v>51239850</v>
      </c>
      <c r="G644" s="19">
        <v>2.7369690243131156E-2</v>
      </c>
      <c r="H644" s="14" t="s">
        <v>10</v>
      </c>
    </row>
    <row r="645" spans="1:8" s="6" customFormat="1" ht="63" x14ac:dyDescent="0.2">
      <c r="A645" s="17" t="s">
        <v>6008</v>
      </c>
      <c r="B645" s="17" t="s">
        <v>1280</v>
      </c>
      <c r="C645" s="14" t="s">
        <v>46</v>
      </c>
      <c r="D645" s="54" t="s">
        <v>135</v>
      </c>
      <c r="E645" s="18">
        <v>500000</v>
      </c>
      <c r="F645" s="19">
        <v>50789000</v>
      </c>
      <c r="G645" s="19">
        <v>2.7128869381124028E-2</v>
      </c>
      <c r="H645" s="14" t="s">
        <v>10</v>
      </c>
    </row>
    <row r="646" spans="1:8" s="6" customFormat="1" ht="63" x14ac:dyDescent="0.2">
      <c r="A646" s="17" t="s">
        <v>6009</v>
      </c>
      <c r="B646" s="17" t="s">
        <v>1276</v>
      </c>
      <c r="C646" s="14" t="s">
        <v>46</v>
      </c>
      <c r="D646" s="54" t="s">
        <v>135</v>
      </c>
      <c r="E646" s="18">
        <v>500000</v>
      </c>
      <c r="F646" s="19">
        <v>49388300</v>
      </c>
      <c r="G646" s="19">
        <v>2.6380687543676149E-2</v>
      </c>
      <c r="H646" s="14" t="s">
        <v>10</v>
      </c>
    </row>
    <row r="647" spans="1:8" s="6" customFormat="1" ht="63" x14ac:dyDescent="0.2">
      <c r="A647" s="17" t="s">
        <v>6010</v>
      </c>
      <c r="B647" s="17" t="s">
        <v>1277</v>
      </c>
      <c r="C647" s="14" t="s">
        <v>46</v>
      </c>
      <c r="D647" s="54" t="s">
        <v>135</v>
      </c>
      <c r="E647" s="18">
        <v>500000</v>
      </c>
      <c r="F647" s="19">
        <v>49388150</v>
      </c>
      <c r="G647" s="19">
        <v>2.6380607421397563E-2</v>
      </c>
      <c r="H647" s="14" t="s">
        <v>10</v>
      </c>
    </row>
    <row r="648" spans="1:8" s="6" customFormat="1" ht="63" x14ac:dyDescent="0.2">
      <c r="A648" s="17" t="s">
        <v>6011</v>
      </c>
      <c r="B648" s="17" t="s">
        <v>1292</v>
      </c>
      <c r="C648" s="14" t="s">
        <v>46</v>
      </c>
      <c r="D648" s="54" t="s">
        <v>135</v>
      </c>
      <c r="E648" s="18">
        <v>500000</v>
      </c>
      <c r="F648" s="19">
        <v>48487900</v>
      </c>
      <c r="G648" s="19">
        <v>2.5899740212742994E-2</v>
      </c>
      <c r="H648" s="14" t="s">
        <v>10</v>
      </c>
    </row>
    <row r="649" spans="1:8" s="6" customFormat="1" ht="63" x14ac:dyDescent="0.2">
      <c r="A649" s="17" t="s">
        <v>6012</v>
      </c>
      <c r="B649" s="17" t="s">
        <v>245</v>
      </c>
      <c r="C649" s="14" t="s">
        <v>46</v>
      </c>
      <c r="D649" s="54" t="s">
        <v>135</v>
      </c>
      <c r="E649" s="18">
        <v>480000</v>
      </c>
      <c r="F649" s="19">
        <v>46163760</v>
      </c>
      <c r="G649" s="19">
        <v>2.465830426237095E-2</v>
      </c>
      <c r="H649" s="14" t="s">
        <v>10</v>
      </c>
    </row>
    <row r="650" spans="1:8" s="6" customFormat="1" ht="63" x14ac:dyDescent="0.2">
      <c r="A650" s="17" t="s">
        <v>6013</v>
      </c>
      <c r="B650" s="17" t="s">
        <v>1298</v>
      </c>
      <c r="C650" s="14" t="s">
        <v>46</v>
      </c>
      <c r="D650" s="54" t="s">
        <v>135</v>
      </c>
      <c r="E650" s="18">
        <v>200000</v>
      </c>
      <c r="F650" s="19">
        <v>19995440</v>
      </c>
      <c r="G650" s="19">
        <v>1.0680534761032954E-2</v>
      </c>
      <c r="H650" s="14" t="s">
        <v>3914</v>
      </c>
    </row>
    <row r="651" spans="1:8" s="6" customFormat="1" ht="63" x14ac:dyDescent="0.2">
      <c r="A651" s="17" t="s">
        <v>3912</v>
      </c>
      <c r="B651" s="17" t="s">
        <v>1281</v>
      </c>
      <c r="C651" s="14" t="s">
        <v>46</v>
      </c>
      <c r="D651" s="54" t="s">
        <v>135</v>
      </c>
      <c r="E651" s="18">
        <v>100000</v>
      </c>
      <c r="F651" s="19">
        <v>10248600</v>
      </c>
      <c r="G651" s="19">
        <v>5.4742745621962977E-3</v>
      </c>
      <c r="H651" s="14" t="s">
        <v>10</v>
      </c>
    </row>
    <row r="652" spans="1:8" s="6" customFormat="1" ht="63" x14ac:dyDescent="0.2">
      <c r="A652" s="17" t="s">
        <v>6014</v>
      </c>
      <c r="B652" s="17" t="s">
        <v>243</v>
      </c>
      <c r="C652" s="14" t="s">
        <v>52</v>
      </c>
      <c r="D652" s="54" t="s">
        <v>135</v>
      </c>
      <c r="E652" s="18">
        <v>6500000</v>
      </c>
      <c r="F652" s="19">
        <v>634605400</v>
      </c>
      <c r="G652" s="19">
        <v>0.33897353767855182</v>
      </c>
      <c r="H652" s="14" t="s">
        <v>10</v>
      </c>
    </row>
    <row r="653" spans="1:8" s="6" customFormat="1" ht="63" x14ac:dyDescent="0.2">
      <c r="A653" s="17" t="s">
        <v>6015</v>
      </c>
      <c r="B653" s="17" t="s">
        <v>244</v>
      </c>
      <c r="C653" s="14" t="s">
        <v>52</v>
      </c>
      <c r="D653" s="54" t="s">
        <v>135</v>
      </c>
      <c r="E653" s="18">
        <v>3500000</v>
      </c>
      <c r="F653" s="19">
        <v>348231100</v>
      </c>
      <c r="G653" s="19">
        <v>0.18600712804633168</v>
      </c>
      <c r="H653" s="14" t="s">
        <v>10</v>
      </c>
    </row>
    <row r="654" spans="1:8" s="6" customFormat="1" ht="63" x14ac:dyDescent="0.2">
      <c r="A654" s="17" t="s">
        <v>6016</v>
      </c>
      <c r="B654" s="17" t="s">
        <v>1301</v>
      </c>
      <c r="C654" s="14" t="s">
        <v>52</v>
      </c>
      <c r="D654" s="54" t="s">
        <v>135</v>
      </c>
      <c r="E654" s="18">
        <v>2800000</v>
      </c>
      <c r="F654" s="19">
        <v>279994400</v>
      </c>
      <c r="G654" s="19">
        <v>0.14955859546449415</v>
      </c>
      <c r="H654" s="14" t="s">
        <v>10</v>
      </c>
    </row>
    <row r="655" spans="1:8" s="6" customFormat="1" ht="63" x14ac:dyDescent="0.2">
      <c r="A655" s="17" t="s">
        <v>6017</v>
      </c>
      <c r="B655" s="17" t="s">
        <v>1299</v>
      </c>
      <c r="C655" s="14" t="s">
        <v>52</v>
      </c>
      <c r="D655" s="54" t="s">
        <v>135</v>
      </c>
      <c r="E655" s="18">
        <v>2500000</v>
      </c>
      <c r="F655" s="19">
        <v>249554250</v>
      </c>
      <c r="G655" s="19">
        <v>0.13329903427423995</v>
      </c>
      <c r="H655" s="14" t="s">
        <v>10</v>
      </c>
    </row>
    <row r="656" spans="1:8" s="6" customFormat="1" ht="63" x14ac:dyDescent="0.2">
      <c r="A656" s="17" t="s">
        <v>6018</v>
      </c>
      <c r="B656" s="17" t="s">
        <v>1302</v>
      </c>
      <c r="C656" s="14" t="s">
        <v>52</v>
      </c>
      <c r="D656" s="54" t="s">
        <v>135</v>
      </c>
      <c r="E656" s="18">
        <v>2000000</v>
      </c>
      <c r="F656" s="19">
        <v>200770800</v>
      </c>
      <c r="G656" s="19">
        <v>0.10724142646525382</v>
      </c>
      <c r="H656" s="14" t="s">
        <v>10</v>
      </c>
    </row>
    <row r="657" spans="1:8" s="6" customFormat="1" ht="63" x14ac:dyDescent="0.2">
      <c r="A657" s="17" t="s">
        <v>6019</v>
      </c>
      <c r="B657" s="17" t="s">
        <v>177</v>
      </c>
      <c r="C657" s="14" t="s">
        <v>52</v>
      </c>
      <c r="D657" s="54" t="s">
        <v>135</v>
      </c>
      <c r="E657" s="18">
        <v>1400000</v>
      </c>
      <c r="F657" s="19">
        <v>139738760</v>
      </c>
      <c r="G657" s="19">
        <v>7.4641252387726467E-2</v>
      </c>
      <c r="H657" s="14" t="s">
        <v>10</v>
      </c>
    </row>
    <row r="658" spans="1:8" s="6" customFormat="1" ht="63" x14ac:dyDescent="0.2">
      <c r="A658" s="17" t="s">
        <v>6020</v>
      </c>
      <c r="B658" s="17" t="s">
        <v>1300</v>
      </c>
      <c r="C658" s="14" t="s">
        <v>52</v>
      </c>
      <c r="D658" s="54" t="s">
        <v>135</v>
      </c>
      <c r="E658" s="18">
        <v>1000000</v>
      </c>
      <c r="F658" s="19">
        <v>100316300</v>
      </c>
      <c r="G658" s="19">
        <v>5.3583803569624375E-2</v>
      </c>
      <c r="H658" s="14" t="s">
        <v>10</v>
      </c>
    </row>
    <row r="659" spans="1:8" s="6" customFormat="1" ht="63" x14ac:dyDescent="0.2">
      <c r="A659" s="17" t="s">
        <v>6021</v>
      </c>
      <c r="B659" s="17" t="s">
        <v>1303</v>
      </c>
      <c r="C659" s="14" t="s">
        <v>52</v>
      </c>
      <c r="D659" s="54" t="s">
        <v>135</v>
      </c>
      <c r="E659" s="18">
        <v>890000</v>
      </c>
      <c r="F659" s="19">
        <v>91364463</v>
      </c>
      <c r="G659" s="19">
        <v>4.8802193049745798E-2</v>
      </c>
      <c r="H659" s="14" t="s">
        <v>10</v>
      </c>
    </row>
    <row r="660" spans="1:8" s="6" customFormat="1" ht="63" x14ac:dyDescent="0.2">
      <c r="A660" s="17" t="s">
        <v>6022</v>
      </c>
      <c r="B660" s="17" t="s">
        <v>238</v>
      </c>
      <c r="C660" s="14" t="s">
        <v>52</v>
      </c>
      <c r="D660" s="54" t="s">
        <v>135</v>
      </c>
      <c r="E660" s="18">
        <v>800000</v>
      </c>
      <c r="F660" s="19">
        <v>81512880</v>
      </c>
      <c r="G660" s="19">
        <v>4.3539984532068705E-2</v>
      </c>
      <c r="H660" s="14" t="s">
        <v>10</v>
      </c>
    </row>
    <row r="661" spans="1:8" s="6" customFormat="1" ht="63" x14ac:dyDescent="0.2">
      <c r="A661" s="17" t="s">
        <v>6023</v>
      </c>
      <c r="B661" s="17" t="s">
        <v>241</v>
      </c>
      <c r="C661" s="14" t="s">
        <v>52</v>
      </c>
      <c r="D661" s="54" t="s">
        <v>135</v>
      </c>
      <c r="E661" s="18">
        <v>700000</v>
      </c>
      <c r="F661" s="19">
        <v>71395660</v>
      </c>
      <c r="G661" s="19">
        <v>3.8135886402944373E-2</v>
      </c>
      <c r="H661" s="14" t="s">
        <v>10</v>
      </c>
    </row>
    <row r="662" spans="1:8" s="6" customFormat="1" ht="63" x14ac:dyDescent="0.2">
      <c r="A662" s="17" t="s">
        <v>6024</v>
      </c>
      <c r="B662" s="17" t="s">
        <v>239</v>
      </c>
      <c r="C662" s="14" t="s">
        <v>52</v>
      </c>
      <c r="D662" s="54" t="s">
        <v>135</v>
      </c>
      <c r="E662" s="18">
        <v>700000</v>
      </c>
      <c r="F662" s="19">
        <v>67520600</v>
      </c>
      <c r="G662" s="19">
        <v>3.6066028823861923E-2</v>
      </c>
      <c r="H662" s="14" t="s">
        <v>10</v>
      </c>
    </row>
    <row r="663" spans="1:8" s="6" customFormat="1" ht="63" x14ac:dyDescent="0.2">
      <c r="A663" s="17" t="s">
        <v>6025</v>
      </c>
      <c r="B663" s="17" t="s">
        <v>1816</v>
      </c>
      <c r="C663" s="14" t="s">
        <v>52</v>
      </c>
      <c r="D663" s="54" t="s">
        <v>135</v>
      </c>
      <c r="E663" s="18">
        <v>500000</v>
      </c>
      <c r="F663" s="19">
        <v>50180750</v>
      </c>
      <c r="G663" s="19">
        <v>2.6803973541452673E-2</v>
      </c>
      <c r="H663" s="14" t="s">
        <v>10</v>
      </c>
    </row>
    <row r="664" spans="1:8" s="6" customFormat="1" ht="63" x14ac:dyDescent="0.2">
      <c r="A664" s="17" t="s">
        <v>6026</v>
      </c>
      <c r="B664" s="17" t="s">
        <v>4922</v>
      </c>
      <c r="C664" s="14" t="s">
        <v>52</v>
      </c>
      <c r="D664" s="54" t="s">
        <v>135</v>
      </c>
      <c r="E664" s="18">
        <v>500000</v>
      </c>
      <c r="F664" s="19">
        <v>49667450</v>
      </c>
      <c r="G664" s="19">
        <v>2.6529795104127049E-2</v>
      </c>
      <c r="H664" s="14" t="s">
        <v>10</v>
      </c>
    </row>
    <row r="665" spans="1:8" s="6" customFormat="1" ht="63" x14ac:dyDescent="0.2">
      <c r="A665" s="17" t="s">
        <v>6027</v>
      </c>
      <c r="B665" s="17" t="s">
        <v>237</v>
      </c>
      <c r="C665" s="14" t="s">
        <v>52</v>
      </c>
      <c r="D665" s="54" t="s">
        <v>135</v>
      </c>
      <c r="E665" s="18">
        <v>300000</v>
      </c>
      <c r="F665" s="19">
        <v>30018780</v>
      </c>
      <c r="G665" s="19">
        <v>1.6034487026732134E-2</v>
      </c>
      <c r="H665" s="14" t="s">
        <v>10</v>
      </c>
    </row>
    <row r="666" spans="1:8" s="6" customFormat="1" ht="63" x14ac:dyDescent="0.2">
      <c r="A666" s="17" t="s">
        <v>6028</v>
      </c>
      <c r="B666" s="17" t="s">
        <v>240</v>
      </c>
      <c r="C666" s="14" t="s">
        <v>52</v>
      </c>
      <c r="D666" s="54" t="s">
        <v>135</v>
      </c>
      <c r="E666" s="18">
        <v>200000</v>
      </c>
      <c r="F666" s="19">
        <v>20430240</v>
      </c>
      <c r="G666" s="19">
        <v>1.0912782539231241E-2</v>
      </c>
      <c r="H666" s="14" t="s">
        <v>10</v>
      </c>
    </row>
    <row r="667" spans="1:8" s="6" customFormat="1" ht="63" x14ac:dyDescent="0.2">
      <c r="A667" s="17" t="s">
        <v>6029</v>
      </c>
      <c r="B667" s="17" t="s">
        <v>1306</v>
      </c>
      <c r="C667" s="14" t="s">
        <v>52</v>
      </c>
      <c r="D667" s="54" t="s">
        <v>135</v>
      </c>
      <c r="E667" s="18">
        <v>200000</v>
      </c>
      <c r="F667" s="19">
        <v>20048860</v>
      </c>
      <c r="G667" s="19">
        <v>1.0709068975180498E-2</v>
      </c>
      <c r="H667" s="14" t="s">
        <v>10</v>
      </c>
    </row>
    <row r="668" spans="1:8" s="6" customFormat="1" ht="63" x14ac:dyDescent="0.2">
      <c r="A668" s="17" t="s">
        <v>6030</v>
      </c>
      <c r="B668" s="17" t="s">
        <v>1815</v>
      </c>
      <c r="C668" s="14" t="s">
        <v>52</v>
      </c>
      <c r="D668" s="54" t="s">
        <v>135</v>
      </c>
      <c r="E668" s="18">
        <v>140000</v>
      </c>
      <c r="F668" s="19">
        <v>14355614</v>
      </c>
      <c r="G668" s="19">
        <v>7.6680300279949494E-3</v>
      </c>
      <c r="H668" s="14" t="s">
        <v>10</v>
      </c>
    </row>
    <row r="669" spans="1:8" s="6" customFormat="1" ht="15.75" x14ac:dyDescent="0.2">
      <c r="A669" s="17" t="s">
        <v>6031</v>
      </c>
      <c r="B669" s="17" t="s">
        <v>1308</v>
      </c>
      <c r="C669" s="14" t="s">
        <v>48</v>
      </c>
      <c r="D669" s="54" t="s">
        <v>98</v>
      </c>
      <c r="E669" s="18">
        <v>5000000</v>
      </c>
      <c r="F669" s="19">
        <v>488035500</v>
      </c>
      <c r="G669" s="19">
        <v>0.26068344194316795</v>
      </c>
      <c r="H669" s="14" t="s">
        <v>10</v>
      </c>
    </row>
    <row r="670" spans="1:8" s="6" customFormat="1" ht="15.75" x14ac:dyDescent="0.2">
      <c r="A670" s="17" t="s">
        <v>6032</v>
      </c>
      <c r="B670" s="17" t="s">
        <v>584</v>
      </c>
      <c r="C670" s="14" t="s">
        <v>48</v>
      </c>
      <c r="D670" s="54" t="s">
        <v>98</v>
      </c>
      <c r="E670" s="18">
        <v>4000000</v>
      </c>
      <c r="F670" s="19">
        <v>398354400</v>
      </c>
      <c r="G670" s="19">
        <v>0.21278041475508544</v>
      </c>
      <c r="H670" s="14" t="s">
        <v>10</v>
      </c>
    </row>
    <row r="671" spans="1:8" s="6" customFormat="1" ht="15.75" x14ac:dyDescent="0.2">
      <c r="A671" s="17" t="s">
        <v>6033</v>
      </c>
      <c r="B671" s="17" t="s">
        <v>236</v>
      </c>
      <c r="C671" s="14" t="s">
        <v>48</v>
      </c>
      <c r="D671" s="54" t="s">
        <v>98</v>
      </c>
      <c r="E671" s="18">
        <v>3000000</v>
      </c>
      <c r="F671" s="19">
        <v>298959900</v>
      </c>
      <c r="G671" s="19">
        <v>0.15968898929480602</v>
      </c>
      <c r="H671" s="14" t="s">
        <v>10</v>
      </c>
    </row>
    <row r="672" spans="1:8" s="6" customFormat="1" ht="15.75" x14ac:dyDescent="0.2">
      <c r="A672" s="17" t="s">
        <v>6034</v>
      </c>
      <c r="B672" s="17" t="s">
        <v>230</v>
      </c>
      <c r="C672" s="14" t="s">
        <v>48</v>
      </c>
      <c r="D672" s="54" t="s">
        <v>98</v>
      </c>
      <c r="E672" s="18">
        <v>3000000</v>
      </c>
      <c r="F672" s="19">
        <v>292695300</v>
      </c>
      <c r="G672" s="19">
        <v>0.15634276245188747</v>
      </c>
      <c r="H672" s="14" t="s">
        <v>10</v>
      </c>
    </row>
    <row r="673" spans="1:8" s="6" customFormat="1" ht="15.75" x14ac:dyDescent="0.2">
      <c r="A673" s="17" t="s">
        <v>6035</v>
      </c>
      <c r="B673" s="17" t="s">
        <v>234</v>
      </c>
      <c r="C673" s="14" t="s">
        <v>48</v>
      </c>
      <c r="D673" s="54" t="s">
        <v>98</v>
      </c>
      <c r="E673" s="18">
        <v>2000000</v>
      </c>
      <c r="F673" s="19">
        <v>199775800</v>
      </c>
      <c r="G673" s="19">
        <v>0.10670994868395829</v>
      </c>
      <c r="H673" s="14" t="s">
        <v>10</v>
      </c>
    </row>
    <row r="674" spans="1:8" s="6" customFormat="1" ht="15.75" x14ac:dyDescent="0.2">
      <c r="A674" s="17" t="s">
        <v>6036</v>
      </c>
      <c r="B674" s="17" t="s">
        <v>1817</v>
      </c>
      <c r="C674" s="14" t="s">
        <v>48</v>
      </c>
      <c r="D674" s="54" t="s">
        <v>98</v>
      </c>
      <c r="E674" s="18">
        <v>2000000</v>
      </c>
      <c r="F674" s="19">
        <v>196960000</v>
      </c>
      <c r="G674" s="19">
        <v>0.10520589327031817</v>
      </c>
      <c r="H674" s="14" t="s">
        <v>10</v>
      </c>
    </row>
    <row r="675" spans="1:8" s="6" customFormat="1" ht="15.75" x14ac:dyDescent="0.2">
      <c r="A675" s="17" t="s">
        <v>6037</v>
      </c>
      <c r="B675" s="17" t="s">
        <v>1322</v>
      </c>
      <c r="C675" s="14" t="s">
        <v>48</v>
      </c>
      <c r="D675" s="54" t="s">
        <v>98</v>
      </c>
      <c r="E675" s="18">
        <v>2000000</v>
      </c>
      <c r="F675" s="19">
        <v>195931600</v>
      </c>
      <c r="G675" s="19">
        <v>0.10465657492832386</v>
      </c>
      <c r="H675" s="14" t="s">
        <v>10</v>
      </c>
    </row>
    <row r="676" spans="1:8" s="6" customFormat="1" ht="15.75" x14ac:dyDescent="0.2">
      <c r="A676" s="17" t="s">
        <v>6038</v>
      </c>
      <c r="B676" s="17" t="s">
        <v>1326</v>
      </c>
      <c r="C676" s="14" t="s">
        <v>48</v>
      </c>
      <c r="D676" s="54" t="s">
        <v>98</v>
      </c>
      <c r="E676" s="18">
        <v>1500000</v>
      </c>
      <c r="F676" s="19">
        <v>150144150</v>
      </c>
      <c r="G676" s="19">
        <v>8.0199276096987404E-2</v>
      </c>
      <c r="H676" s="14" t="s">
        <v>10</v>
      </c>
    </row>
    <row r="677" spans="1:8" s="6" customFormat="1" ht="31.5" x14ac:dyDescent="0.2">
      <c r="A677" s="17" t="s">
        <v>6039</v>
      </c>
      <c r="B677" s="17" t="s">
        <v>1333</v>
      </c>
      <c r="C677" s="14" t="s">
        <v>48</v>
      </c>
      <c r="D677" s="54" t="s">
        <v>98</v>
      </c>
      <c r="E677" s="18">
        <v>1500000</v>
      </c>
      <c r="F677" s="19">
        <v>147964800</v>
      </c>
      <c r="G677" s="19">
        <v>7.903517951139305E-2</v>
      </c>
      <c r="H677" s="14" t="s">
        <v>10</v>
      </c>
    </row>
    <row r="678" spans="1:8" s="6" customFormat="1" ht="15.75" x14ac:dyDescent="0.2">
      <c r="A678" s="17" t="s">
        <v>6040</v>
      </c>
      <c r="B678" s="17" t="s">
        <v>1961</v>
      </c>
      <c r="C678" s="14" t="s">
        <v>48</v>
      </c>
      <c r="D678" s="54" t="s">
        <v>98</v>
      </c>
      <c r="E678" s="18">
        <v>1450000</v>
      </c>
      <c r="F678" s="19">
        <v>144572685</v>
      </c>
      <c r="G678" s="19">
        <v>7.7223286291192766E-2</v>
      </c>
      <c r="H678" s="14" t="s">
        <v>227</v>
      </c>
    </row>
    <row r="679" spans="1:8" s="6" customFormat="1" ht="31.5" x14ac:dyDescent="0.2">
      <c r="A679" s="17" t="s">
        <v>6041</v>
      </c>
      <c r="B679" s="17" t="s">
        <v>1962</v>
      </c>
      <c r="C679" s="14" t="s">
        <v>48</v>
      </c>
      <c r="D679" s="54" t="s">
        <v>98</v>
      </c>
      <c r="E679" s="18">
        <v>1000000</v>
      </c>
      <c r="F679" s="19">
        <v>102377000</v>
      </c>
      <c r="G679" s="19">
        <v>5.4684523432856229E-2</v>
      </c>
      <c r="H679" s="14" t="s">
        <v>10</v>
      </c>
    </row>
    <row r="680" spans="1:8" s="6" customFormat="1" ht="31.5" x14ac:dyDescent="0.2">
      <c r="A680" s="17" t="s">
        <v>6042</v>
      </c>
      <c r="B680" s="17" t="s">
        <v>1822</v>
      </c>
      <c r="C680" s="14" t="s">
        <v>48</v>
      </c>
      <c r="D680" s="54" t="s">
        <v>98</v>
      </c>
      <c r="E680" s="18">
        <v>1000000</v>
      </c>
      <c r="F680" s="19">
        <v>101635800</v>
      </c>
      <c r="G680" s="19">
        <v>5.4288612546930362E-2</v>
      </c>
      <c r="H680" s="14" t="s">
        <v>10</v>
      </c>
    </row>
    <row r="681" spans="1:8" s="6" customFormat="1" ht="15.75" x14ac:dyDescent="0.2">
      <c r="A681" s="17" t="s">
        <v>6043</v>
      </c>
      <c r="B681" s="17" t="s">
        <v>1314</v>
      </c>
      <c r="C681" s="14" t="s">
        <v>48</v>
      </c>
      <c r="D681" s="54" t="s">
        <v>98</v>
      </c>
      <c r="E681" s="18">
        <v>1000000</v>
      </c>
      <c r="F681" s="19">
        <v>100613200</v>
      </c>
      <c r="G681" s="19">
        <v>5.3742392266374769E-2</v>
      </c>
      <c r="H681" s="14" t="s">
        <v>227</v>
      </c>
    </row>
    <row r="682" spans="1:8" s="6" customFormat="1" ht="15.75" x14ac:dyDescent="0.2">
      <c r="A682" s="17" t="s">
        <v>6044</v>
      </c>
      <c r="B682" s="17" t="s">
        <v>1352</v>
      </c>
      <c r="C682" s="14" t="s">
        <v>48</v>
      </c>
      <c r="D682" s="54" t="s">
        <v>98</v>
      </c>
      <c r="E682" s="18">
        <v>1000000</v>
      </c>
      <c r="F682" s="19">
        <v>100205600</v>
      </c>
      <c r="G682" s="19">
        <v>5.3524673328026982E-2</v>
      </c>
      <c r="H682" s="14" t="s">
        <v>10</v>
      </c>
    </row>
    <row r="683" spans="1:8" s="6" customFormat="1" ht="31.5" x14ac:dyDescent="0.2">
      <c r="A683" s="17" t="s">
        <v>6045</v>
      </c>
      <c r="B683" s="17" t="s">
        <v>228</v>
      </c>
      <c r="C683" s="14" t="s">
        <v>48</v>
      </c>
      <c r="D683" s="54" t="s">
        <v>98</v>
      </c>
      <c r="E683" s="18">
        <v>1000000</v>
      </c>
      <c r="F683" s="19">
        <v>100180700</v>
      </c>
      <c r="G683" s="19">
        <v>5.3511373029781491E-2</v>
      </c>
      <c r="H683" s="14" t="s">
        <v>227</v>
      </c>
    </row>
    <row r="684" spans="1:8" s="6" customFormat="1" ht="15.75" x14ac:dyDescent="0.2">
      <c r="A684" s="17" t="s">
        <v>6046</v>
      </c>
      <c r="B684" s="17" t="s">
        <v>1350</v>
      </c>
      <c r="C684" s="14" t="s">
        <v>48</v>
      </c>
      <c r="D684" s="54" t="s">
        <v>98</v>
      </c>
      <c r="E684" s="18">
        <v>1000000</v>
      </c>
      <c r="F684" s="19">
        <v>100163800</v>
      </c>
      <c r="G684" s="19">
        <v>5.3502345919727322E-2</v>
      </c>
      <c r="H684" s="14" t="s">
        <v>10</v>
      </c>
    </row>
    <row r="685" spans="1:8" s="6" customFormat="1" ht="15.75" x14ac:dyDescent="0.2">
      <c r="A685" s="17" t="s">
        <v>6047</v>
      </c>
      <c r="B685" s="17" t="s">
        <v>1821</v>
      </c>
      <c r="C685" s="14" t="s">
        <v>48</v>
      </c>
      <c r="D685" s="54" t="s">
        <v>98</v>
      </c>
      <c r="E685" s="18">
        <v>1000000</v>
      </c>
      <c r="F685" s="19">
        <v>100103000</v>
      </c>
      <c r="G685" s="19">
        <v>5.3469869689473287E-2</v>
      </c>
      <c r="H685" s="14" t="s">
        <v>10</v>
      </c>
    </row>
    <row r="686" spans="1:8" s="6" customFormat="1" ht="15.75" x14ac:dyDescent="0.2">
      <c r="A686" s="17" t="s">
        <v>6048</v>
      </c>
      <c r="B686" s="17" t="s">
        <v>1332</v>
      </c>
      <c r="C686" s="14" t="s">
        <v>48</v>
      </c>
      <c r="D686" s="54" t="s">
        <v>98</v>
      </c>
      <c r="E686" s="18">
        <v>1000000</v>
      </c>
      <c r="F686" s="19">
        <v>100087800</v>
      </c>
      <c r="G686" s="19">
        <v>5.3461750631909777E-2</v>
      </c>
      <c r="H686" s="14" t="s">
        <v>10</v>
      </c>
    </row>
    <row r="687" spans="1:8" s="6" customFormat="1" ht="15.75" x14ac:dyDescent="0.2">
      <c r="A687" s="17" t="s">
        <v>6049</v>
      </c>
      <c r="B687" s="17" t="s">
        <v>1319</v>
      </c>
      <c r="C687" s="14" t="s">
        <v>48</v>
      </c>
      <c r="D687" s="54" t="s">
        <v>98</v>
      </c>
      <c r="E687" s="18">
        <v>1000000</v>
      </c>
      <c r="F687" s="19">
        <v>99957900</v>
      </c>
      <c r="G687" s="19">
        <v>5.3392364738653213E-2</v>
      </c>
      <c r="H687" s="14" t="s">
        <v>10</v>
      </c>
    </row>
    <row r="688" spans="1:8" s="6" customFormat="1" ht="15.75" x14ac:dyDescent="0.2">
      <c r="A688" s="17" t="s">
        <v>3929</v>
      </c>
      <c r="B688" s="17" t="s">
        <v>1311</v>
      </c>
      <c r="C688" s="14" t="s">
        <v>48</v>
      </c>
      <c r="D688" s="54" t="s">
        <v>98</v>
      </c>
      <c r="E688" s="18">
        <v>1000000</v>
      </c>
      <c r="F688" s="19">
        <v>99935100</v>
      </c>
      <c r="G688" s="19">
        <v>5.338018615230794E-2</v>
      </c>
      <c r="H688" s="14" t="s">
        <v>10</v>
      </c>
    </row>
    <row r="689" spans="1:8" s="6" customFormat="1" ht="15.75" x14ac:dyDescent="0.2">
      <c r="A689" s="17" t="s">
        <v>6050</v>
      </c>
      <c r="B689" s="17" t="s">
        <v>1351</v>
      </c>
      <c r="C689" s="14" t="s">
        <v>48</v>
      </c>
      <c r="D689" s="54" t="s">
        <v>98</v>
      </c>
      <c r="E689" s="18">
        <v>1000000</v>
      </c>
      <c r="F689" s="19">
        <v>99917300</v>
      </c>
      <c r="G689" s="19">
        <v>5.3370678308582255E-2</v>
      </c>
      <c r="H689" s="14" t="s">
        <v>10</v>
      </c>
    </row>
    <row r="690" spans="1:8" s="6" customFormat="1" ht="31.5" x14ac:dyDescent="0.2">
      <c r="A690" s="17" t="s">
        <v>6051</v>
      </c>
      <c r="B690" s="17" t="s">
        <v>1818</v>
      </c>
      <c r="C690" s="14" t="s">
        <v>48</v>
      </c>
      <c r="D690" s="54" t="s">
        <v>98</v>
      </c>
      <c r="E690" s="18">
        <v>1000000</v>
      </c>
      <c r="F690" s="19">
        <v>99903100</v>
      </c>
      <c r="G690" s="19">
        <v>5.3363093399542656E-2</v>
      </c>
      <c r="H690" s="14" t="s">
        <v>10</v>
      </c>
    </row>
    <row r="691" spans="1:8" s="6" customFormat="1" ht="15.75" x14ac:dyDescent="0.2">
      <c r="A691" s="17" t="s">
        <v>2501</v>
      </c>
      <c r="B691" s="17" t="s">
        <v>1316</v>
      </c>
      <c r="C691" s="14" t="s">
        <v>48</v>
      </c>
      <c r="D691" s="54" t="s">
        <v>98</v>
      </c>
      <c r="E691" s="18">
        <v>1000000</v>
      </c>
      <c r="F691" s="19">
        <v>99870200</v>
      </c>
      <c r="G691" s="19">
        <v>5.3345519913105849E-2</v>
      </c>
      <c r="H691" s="14" t="s">
        <v>10</v>
      </c>
    </row>
    <row r="692" spans="1:8" s="6" customFormat="1" ht="31.5" x14ac:dyDescent="0.2">
      <c r="A692" s="17" t="s">
        <v>6052</v>
      </c>
      <c r="B692" s="17" t="s">
        <v>1826</v>
      </c>
      <c r="C692" s="14" t="s">
        <v>48</v>
      </c>
      <c r="D692" s="54" t="s">
        <v>98</v>
      </c>
      <c r="E692" s="18">
        <v>1000000</v>
      </c>
      <c r="F692" s="19">
        <v>99807700</v>
      </c>
      <c r="G692" s="19">
        <v>5.3312135630361163E-2</v>
      </c>
      <c r="H692" s="14" t="s">
        <v>227</v>
      </c>
    </row>
    <row r="693" spans="1:8" s="6" customFormat="1" ht="15.75" x14ac:dyDescent="0.2">
      <c r="A693" s="17" t="s">
        <v>2980</v>
      </c>
      <c r="B693" s="17" t="s">
        <v>1327</v>
      </c>
      <c r="C693" s="14" t="s">
        <v>48</v>
      </c>
      <c r="D693" s="54" t="s">
        <v>98</v>
      </c>
      <c r="E693" s="18">
        <v>1000000</v>
      </c>
      <c r="F693" s="19">
        <v>99775100</v>
      </c>
      <c r="G693" s="19">
        <v>5.3294722388481527E-2</v>
      </c>
      <c r="H693" s="14" t="s">
        <v>10</v>
      </c>
    </row>
    <row r="694" spans="1:8" s="6" customFormat="1" ht="15.75" x14ac:dyDescent="0.2">
      <c r="A694" s="17" t="s">
        <v>6053</v>
      </c>
      <c r="B694" s="17" t="s">
        <v>1461</v>
      </c>
      <c r="C694" s="14" t="s">
        <v>48</v>
      </c>
      <c r="D694" s="54" t="s">
        <v>98</v>
      </c>
      <c r="E694" s="18">
        <v>1000000</v>
      </c>
      <c r="F694" s="19">
        <v>99442900</v>
      </c>
      <c r="G694" s="19">
        <v>5.3117278248836934E-2</v>
      </c>
      <c r="H694" s="14" t="s">
        <v>10</v>
      </c>
    </row>
    <row r="695" spans="1:8" s="6" customFormat="1" ht="15.75" x14ac:dyDescent="0.2">
      <c r="A695" s="17" t="s">
        <v>6054</v>
      </c>
      <c r="B695" s="17" t="s">
        <v>1828</v>
      </c>
      <c r="C695" s="14" t="s">
        <v>48</v>
      </c>
      <c r="D695" s="54" t="s">
        <v>98</v>
      </c>
      <c r="E695" s="18">
        <v>1000000</v>
      </c>
      <c r="F695" s="19">
        <v>98729700</v>
      </c>
      <c r="G695" s="19">
        <v>5.2736323521580676E-2</v>
      </c>
      <c r="H695" s="14" t="s">
        <v>10</v>
      </c>
    </row>
    <row r="696" spans="1:8" s="6" customFormat="1" ht="15.75" x14ac:dyDescent="0.2">
      <c r="A696" s="17" t="s">
        <v>6055</v>
      </c>
      <c r="B696" s="17" t="s">
        <v>1341</v>
      </c>
      <c r="C696" s="14" t="s">
        <v>48</v>
      </c>
      <c r="D696" s="54" t="s">
        <v>98</v>
      </c>
      <c r="E696" s="18">
        <v>1000000</v>
      </c>
      <c r="F696" s="19">
        <v>98709700</v>
      </c>
      <c r="G696" s="19">
        <v>5.2725640551102376E-2</v>
      </c>
      <c r="H696" s="14" t="s">
        <v>10</v>
      </c>
    </row>
    <row r="697" spans="1:8" s="6" customFormat="1" ht="15.75" x14ac:dyDescent="0.2">
      <c r="A697" s="17" t="s">
        <v>6056</v>
      </c>
      <c r="B697" s="17" t="s">
        <v>1827</v>
      </c>
      <c r="C697" s="14" t="s">
        <v>48</v>
      </c>
      <c r="D697" s="54" t="s">
        <v>98</v>
      </c>
      <c r="E697" s="18">
        <v>1000000</v>
      </c>
      <c r="F697" s="19">
        <v>98667000</v>
      </c>
      <c r="G697" s="19">
        <v>5.2702832409131206E-2</v>
      </c>
      <c r="H697" s="14" t="s">
        <v>10</v>
      </c>
    </row>
    <row r="698" spans="1:8" s="6" customFormat="1" ht="15.75" x14ac:dyDescent="0.2">
      <c r="A698" s="17" t="s">
        <v>6057</v>
      </c>
      <c r="B698" s="17" t="s">
        <v>1320</v>
      </c>
      <c r="C698" s="14" t="s">
        <v>48</v>
      </c>
      <c r="D698" s="54" t="s">
        <v>98</v>
      </c>
      <c r="E698" s="18">
        <v>1000000</v>
      </c>
      <c r="F698" s="19">
        <v>98511800</v>
      </c>
      <c r="G698" s="19">
        <v>5.2619932558219583E-2</v>
      </c>
      <c r="H698" s="14" t="s">
        <v>10</v>
      </c>
    </row>
    <row r="699" spans="1:8" s="6" customFormat="1" ht="31.5" x14ac:dyDescent="0.2">
      <c r="A699" s="17" t="s">
        <v>6058</v>
      </c>
      <c r="B699" s="17" t="s">
        <v>1342</v>
      </c>
      <c r="C699" s="14" t="s">
        <v>48</v>
      </c>
      <c r="D699" s="54" t="s">
        <v>98</v>
      </c>
      <c r="E699" s="18">
        <v>1000000</v>
      </c>
      <c r="F699" s="19">
        <v>98435200</v>
      </c>
      <c r="G699" s="19">
        <v>5.257901678128768E-2</v>
      </c>
      <c r="H699" s="14" t="s">
        <v>10</v>
      </c>
    </row>
    <row r="700" spans="1:8" s="6" customFormat="1" ht="31.5" x14ac:dyDescent="0.2">
      <c r="A700" s="17" t="s">
        <v>6059</v>
      </c>
      <c r="B700" s="17" t="s">
        <v>1829</v>
      </c>
      <c r="C700" s="14" t="s">
        <v>48</v>
      </c>
      <c r="D700" s="54" t="s">
        <v>98</v>
      </c>
      <c r="E700" s="18">
        <v>1000000</v>
      </c>
      <c r="F700" s="19">
        <v>97648500</v>
      </c>
      <c r="G700" s="19">
        <v>5.2158802137523677E-2</v>
      </c>
      <c r="H700" s="14" t="s">
        <v>10</v>
      </c>
    </row>
    <row r="701" spans="1:8" s="6" customFormat="1" ht="15.75" x14ac:dyDescent="0.2">
      <c r="A701" s="17" t="s">
        <v>6060</v>
      </c>
      <c r="B701" s="17" t="s">
        <v>1315</v>
      </c>
      <c r="C701" s="14" t="s">
        <v>48</v>
      </c>
      <c r="D701" s="54" t="s">
        <v>98</v>
      </c>
      <c r="E701" s="18">
        <v>1000000</v>
      </c>
      <c r="F701" s="19">
        <v>97546800</v>
      </c>
      <c r="G701" s="19">
        <v>5.2104479232641512E-2</v>
      </c>
      <c r="H701" s="14" t="s">
        <v>10</v>
      </c>
    </row>
    <row r="702" spans="1:8" s="6" customFormat="1" ht="15.75" x14ac:dyDescent="0.2">
      <c r="A702" s="17" t="s">
        <v>6061</v>
      </c>
      <c r="B702" s="17" t="s">
        <v>1329</v>
      </c>
      <c r="C702" s="14" t="s">
        <v>48</v>
      </c>
      <c r="D702" s="54" t="s">
        <v>98</v>
      </c>
      <c r="E702" s="18">
        <v>1000000</v>
      </c>
      <c r="F702" s="19">
        <v>97407700</v>
      </c>
      <c r="G702" s="19">
        <v>5.2030179172964923E-2</v>
      </c>
      <c r="H702" s="14" t="s">
        <v>227</v>
      </c>
    </row>
    <row r="703" spans="1:8" s="6" customFormat="1" ht="15.75" x14ac:dyDescent="0.2">
      <c r="A703" s="17" t="s">
        <v>6062</v>
      </c>
      <c r="B703" s="17" t="s">
        <v>1819</v>
      </c>
      <c r="C703" s="14" t="s">
        <v>48</v>
      </c>
      <c r="D703" s="54" t="s">
        <v>98</v>
      </c>
      <c r="E703" s="18">
        <v>1000000</v>
      </c>
      <c r="F703" s="19">
        <v>96050100</v>
      </c>
      <c r="G703" s="19">
        <v>5.1305019136897778E-2</v>
      </c>
      <c r="H703" s="14" t="s">
        <v>10</v>
      </c>
    </row>
    <row r="704" spans="1:8" s="6" customFormat="1" ht="15.75" x14ac:dyDescent="0.2">
      <c r="A704" s="17" t="s">
        <v>6063</v>
      </c>
      <c r="B704" s="17" t="s">
        <v>1462</v>
      </c>
      <c r="C704" s="14" t="s">
        <v>48</v>
      </c>
      <c r="D704" s="54" t="s">
        <v>98</v>
      </c>
      <c r="E704" s="18">
        <v>900000</v>
      </c>
      <c r="F704" s="19">
        <v>90577800</v>
      </c>
      <c r="G704" s="19">
        <v>4.8381998169477178E-2</v>
      </c>
      <c r="H704" s="14" t="s">
        <v>10</v>
      </c>
    </row>
    <row r="705" spans="1:8" s="6" customFormat="1" ht="15.75" x14ac:dyDescent="0.2">
      <c r="A705" s="17" t="s">
        <v>6064</v>
      </c>
      <c r="B705" s="17" t="s">
        <v>1344</v>
      </c>
      <c r="C705" s="14" t="s">
        <v>48</v>
      </c>
      <c r="D705" s="54" t="s">
        <v>98</v>
      </c>
      <c r="E705" s="18">
        <v>721000</v>
      </c>
      <c r="F705" s="19">
        <v>71611378.299999997</v>
      </c>
      <c r="G705" s="19">
        <v>3.8251112014470845E-2</v>
      </c>
      <c r="H705" s="14" t="s">
        <v>10</v>
      </c>
    </row>
    <row r="706" spans="1:8" s="6" customFormat="1" ht="15.75" x14ac:dyDescent="0.2">
      <c r="A706" s="17" t="s">
        <v>6065</v>
      </c>
      <c r="B706" s="17" t="s">
        <v>1830</v>
      </c>
      <c r="C706" s="14" t="s">
        <v>48</v>
      </c>
      <c r="D706" s="54" t="s">
        <v>98</v>
      </c>
      <c r="E706" s="18">
        <v>500000</v>
      </c>
      <c r="F706" s="19">
        <v>51407900</v>
      </c>
      <c r="G706" s="19">
        <v>2.7459453902575086E-2</v>
      </c>
      <c r="H706" s="14" t="s">
        <v>10</v>
      </c>
    </row>
    <row r="707" spans="1:8" s="6" customFormat="1" ht="31.5" x14ac:dyDescent="0.2">
      <c r="A707" s="17" t="s">
        <v>6066</v>
      </c>
      <c r="B707" s="17" t="s">
        <v>1330</v>
      </c>
      <c r="C707" s="14" t="s">
        <v>48</v>
      </c>
      <c r="D707" s="54" t="s">
        <v>98</v>
      </c>
      <c r="E707" s="18">
        <v>500000</v>
      </c>
      <c r="F707" s="19">
        <v>50992400</v>
      </c>
      <c r="G707" s="19">
        <v>2.7237515190888364E-2</v>
      </c>
      <c r="H707" s="14" t="s">
        <v>10</v>
      </c>
    </row>
    <row r="708" spans="1:8" s="6" customFormat="1" ht="15.75" x14ac:dyDescent="0.2">
      <c r="A708" s="17" t="s">
        <v>6067</v>
      </c>
      <c r="B708" s="17" t="s">
        <v>1323</v>
      </c>
      <c r="C708" s="14" t="s">
        <v>48</v>
      </c>
      <c r="D708" s="54" t="s">
        <v>98</v>
      </c>
      <c r="E708" s="18">
        <v>500000</v>
      </c>
      <c r="F708" s="19">
        <v>50688400</v>
      </c>
      <c r="G708" s="19">
        <v>2.7075134039618174E-2</v>
      </c>
      <c r="H708" s="14" t="s">
        <v>10</v>
      </c>
    </row>
    <row r="709" spans="1:8" s="6" customFormat="1" ht="15.75" x14ac:dyDescent="0.2">
      <c r="A709" s="17" t="s">
        <v>6068</v>
      </c>
      <c r="B709" s="17" t="s">
        <v>1834</v>
      </c>
      <c r="C709" s="14" t="s">
        <v>48</v>
      </c>
      <c r="D709" s="54" t="s">
        <v>98</v>
      </c>
      <c r="E709" s="18">
        <v>500000</v>
      </c>
      <c r="F709" s="19">
        <v>50169300</v>
      </c>
      <c r="G709" s="19">
        <v>2.6797857540853846E-2</v>
      </c>
      <c r="H709" s="14" t="s">
        <v>10</v>
      </c>
    </row>
    <row r="710" spans="1:8" s="6" customFormat="1" ht="31.5" x14ac:dyDescent="0.2">
      <c r="A710" s="17" t="s">
        <v>6069</v>
      </c>
      <c r="B710" s="17" t="s">
        <v>1331</v>
      </c>
      <c r="C710" s="14" t="s">
        <v>48</v>
      </c>
      <c r="D710" s="54" t="s">
        <v>98</v>
      </c>
      <c r="E710" s="18">
        <v>500000</v>
      </c>
      <c r="F710" s="19">
        <v>50162100</v>
      </c>
      <c r="G710" s="19">
        <v>2.6794011671481655E-2</v>
      </c>
      <c r="H710" s="14" t="s">
        <v>227</v>
      </c>
    </row>
    <row r="711" spans="1:8" s="6" customFormat="1" ht="31.5" x14ac:dyDescent="0.2">
      <c r="A711" s="17" t="s">
        <v>6070</v>
      </c>
      <c r="B711" s="17" t="s">
        <v>1825</v>
      </c>
      <c r="C711" s="14" t="s">
        <v>48</v>
      </c>
      <c r="D711" s="54" t="s">
        <v>98</v>
      </c>
      <c r="E711" s="18">
        <v>500000</v>
      </c>
      <c r="F711" s="19">
        <v>50065800</v>
      </c>
      <c r="G711" s="19">
        <v>2.6742573168628634E-2</v>
      </c>
      <c r="H711" s="14" t="s">
        <v>10</v>
      </c>
    </row>
    <row r="712" spans="1:8" s="6" customFormat="1" ht="15.75" x14ac:dyDescent="0.2">
      <c r="A712" s="17" t="s">
        <v>6071</v>
      </c>
      <c r="B712" s="17" t="s">
        <v>2504</v>
      </c>
      <c r="C712" s="14" t="s">
        <v>48</v>
      </c>
      <c r="D712" s="54" t="s">
        <v>98</v>
      </c>
      <c r="E712" s="18">
        <v>500000</v>
      </c>
      <c r="F712" s="19">
        <v>49616800</v>
      </c>
      <c r="G712" s="19">
        <v>2.6502740481390754E-2</v>
      </c>
      <c r="H712" s="14" t="s">
        <v>10</v>
      </c>
    </row>
    <row r="713" spans="1:8" s="6" customFormat="1" ht="31.5" x14ac:dyDescent="0.2">
      <c r="A713" s="17" t="s">
        <v>6072</v>
      </c>
      <c r="B713" s="17" t="s">
        <v>1340</v>
      </c>
      <c r="C713" s="14" t="s">
        <v>48</v>
      </c>
      <c r="D713" s="54" t="s">
        <v>98</v>
      </c>
      <c r="E713" s="18">
        <v>500000</v>
      </c>
      <c r="F713" s="19">
        <v>49553600</v>
      </c>
      <c r="G713" s="19">
        <v>2.6468982294679314E-2</v>
      </c>
      <c r="H713" s="14" t="s">
        <v>227</v>
      </c>
    </row>
    <row r="714" spans="1:8" s="6" customFormat="1" ht="15.75" x14ac:dyDescent="0.2">
      <c r="A714" s="17" t="s">
        <v>6073</v>
      </c>
      <c r="B714" s="17" t="s">
        <v>2887</v>
      </c>
      <c r="C714" s="14" t="s">
        <v>48</v>
      </c>
      <c r="D714" s="54" t="s">
        <v>98</v>
      </c>
      <c r="E714" s="18">
        <v>500000</v>
      </c>
      <c r="F714" s="19">
        <v>49321400</v>
      </c>
      <c r="G714" s="19">
        <v>2.6344953007426227E-2</v>
      </c>
      <c r="H714" s="14" t="s">
        <v>10</v>
      </c>
    </row>
    <row r="715" spans="1:8" s="6" customFormat="1" ht="31.5" x14ac:dyDescent="0.2">
      <c r="A715" s="17" t="s">
        <v>6074</v>
      </c>
      <c r="B715" s="17" t="s">
        <v>1313</v>
      </c>
      <c r="C715" s="14" t="s">
        <v>48</v>
      </c>
      <c r="D715" s="54" t="s">
        <v>98</v>
      </c>
      <c r="E715" s="18">
        <v>500000</v>
      </c>
      <c r="F715" s="19">
        <v>49145700</v>
      </c>
      <c r="G715" s="19">
        <v>2.6251103111774348E-2</v>
      </c>
      <c r="H715" s="14" t="s">
        <v>227</v>
      </c>
    </row>
    <row r="716" spans="1:8" s="6" customFormat="1" ht="15.75" x14ac:dyDescent="0.2">
      <c r="A716" s="17" t="s">
        <v>3957</v>
      </c>
      <c r="B716" s="17" t="s">
        <v>1334</v>
      </c>
      <c r="C716" s="14" t="s">
        <v>48</v>
      </c>
      <c r="D716" s="54" t="s">
        <v>98</v>
      </c>
      <c r="E716" s="18">
        <v>500000</v>
      </c>
      <c r="F716" s="19">
        <v>49009450</v>
      </c>
      <c r="G716" s="19">
        <v>2.6178325375390912E-2</v>
      </c>
      <c r="H716" s="14" t="s">
        <v>10</v>
      </c>
    </row>
    <row r="717" spans="1:8" s="6" customFormat="1" ht="15.75" x14ac:dyDescent="0.2">
      <c r="A717" s="17" t="s">
        <v>6075</v>
      </c>
      <c r="B717" s="17" t="s">
        <v>1835</v>
      </c>
      <c r="C717" s="14" t="s">
        <v>48</v>
      </c>
      <c r="D717" s="54" t="s">
        <v>98</v>
      </c>
      <c r="E717" s="18">
        <v>500000</v>
      </c>
      <c r="F717" s="19">
        <v>48669000</v>
      </c>
      <c r="G717" s="19">
        <v>2.5996474510424021E-2</v>
      </c>
      <c r="H717" s="14" t="s">
        <v>10</v>
      </c>
    </row>
    <row r="718" spans="1:8" s="6" customFormat="1" ht="31.5" x14ac:dyDescent="0.2">
      <c r="A718" s="17" t="s">
        <v>6076</v>
      </c>
      <c r="B718" s="17" t="s">
        <v>2503</v>
      </c>
      <c r="C718" s="14" t="s">
        <v>48</v>
      </c>
      <c r="D718" s="54" t="s">
        <v>98</v>
      </c>
      <c r="E718" s="18">
        <v>400000</v>
      </c>
      <c r="F718" s="19">
        <v>39839280</v>
      </c>
      <c r="G718" s="19">
        <v>2.1280092605840378E-2</v>
      </c>
      <c r="H718" s="14" t="s">
        <v>227</v>
      </c>
    </row>
    <row r="719" spans="1:8" s="6" customFormat="1" ht="15.75" x14ac:dyDescent="0.2">
      <c r="A719" s="17" t="s">
        <v>6077</v>
      </c>
      <c r="B719" s="17" t="s">
        <v>2889</v>
      </c>
      <c r="C719" s="14" t="s">
        <v>48</v>
      </c>
      <c r="D719" s="54" t="s">
        <v>98</v>
      </c>
      <c r="E719" s="18">
        <v>235000</v>
      </c>
      <c r="F719" s="19">
        <v>23349529.5</v>
      </c>
      <c r="G719" s="19">
        <v>1.247211671653709E-2</v>
      </c>
      <c r="H719" s="14" t="s">
        <v>10</v>
      </c>
    </row>
    <row r="720" spans="1:8" s="6" customFormat="1" ht="15.75" x14ac:dyDescent="0.2">
      <c r="A720" s="17" t="s">
        <v>6078</v>
      </c>
      <c r="B720" s="17" t="s">
        <v>1463</v>
      </c>
      <c r="C720" s="14" t="s">
        <v>48</v>
      </c>
      <c r="D720" s="54" t="s">
        <v>98</v>
      </c>
      <c r="E720" s="18">
        <v>100000</v>
      </c>
      <c r="F720" s="19">
        <v>9934680</v>
      </c>
      <c r="G720" s="19">
        <v>5.3065946575688687E-3</v>
      </c>
      <c r="H720" s="14" t="s">
        <v>227</v>
      </c>
    </row>
    <row r="721" spans="1:11" s="6" customFormat="1" ht="31.5" x14ac:dyDescent="0.2">
      <c r="A721" s="17" t="s">
        <v>6079</v>
      </c>
      <c r="B721" s="17" t="s">
        <v>1361</v>
      </c>
      <c r="C721" s="14" t="s">
        <v>1362</v>
      </c>
      <c r="D721" s="54" t="s">
        <v>1363</v>
      </c>
      <c r="E721" s="18">
        <v>300000</v>
      </c>
      <c r="F721" s="19">
        <v>30016440</v>
      </c>
      <c r="G721" s="19">
        <v>1.6033237119186174E-2</v>
      </c>
      <c r="H721" s="14" t="s">
        <v>10</v>
      </c>
    </row>
    <row r="722" spans="1:11" s="6" customFormat="1" ht="15.75" x14ac:dyDescent="0.2">
      <c r="A722" s="17"/>
      <c r="B722" s="17"/>
      <c r="C722" s="14"/>
      <c r="D722" s="54"/>
      <c r="E722" s="18"/>
      <c r="F722" s="19"/>
      <c r="G722" s="19"/>
      <c r="H722" s="14"/>
    </row>
    <row r="723" spans="1:11" s="6" customFormat="1" ht="15.75" x14ac:dyDescent="0.2">
      <c r="A723" s="15" t="s">
        <v>110</v>
      </c>
      <c r="B723" s="17"/>
      <c r="C723" s="14"/>
      <c r="D723" s="54"/>
      <c r="E723" s="18"/>
      <c r="F723" s="19"/>
      <c r="G723" s="19"/>
      <c r="H723" s="14"/>
    </row>
    <row r="724" spans="1:11" s="6" customFormat="1" ht="15.75" x14ac:dyDescent="0.2">
      <c r="A724" s="17" t="s">
        <v>2448</v>
      </c>
      <c r="B724" s="17" t="s">
        <v>2449</v>
      </c>
      <c r="C724" s="14" t="s">
        <v>48</v>
      </c>
      <c r="D724" s="54" t="s">
        <v>98</v>
      </c>
      <c r="E724" s="65">
        <v>420169</v>
      </c>
      <c r="F724" s="66">
        <v>56079956.43</v>
      </c>
      <c r="G724" s="66">
        <v>3.0017950554424095E-2</v>
      </c>
      <c r="H724" s="14"/>
    </row>
    <row r="725" spans="1:11" s="6" customFormat="1" ht="15.75" x14ac:dyDescent="0.2">
      <c r="A725" s="17" t="s">
        <v>2180</v>
      </c>
      <c r="B725" s="17" t="s">
        <v>1369</v>
      </c>
      <c r="C725" s="14" t="s">
        <v>48</v>
      </c>
      <c r="D725" s="54" t="s">
        <v>98</v>
      </c>
      <c r="E725" s="65">
        <v>103512</v>
      </c>
      <c r="F725" s="66">
        <v>12575672.879999999</v>
      </c>
      <c r="G725" s="66">
        <v>6.7802017122076145E-3</v>
      </c>
      <c r="H725" s="14"/>
    </row>
    <row r="726" spans="1:11" s="6" customFormat="1" ht="15.75" x14ac:dyDescent="0.2">
      <c r="A726" s="17" t="s">
        <v>2181</v>
      </c>
      <c r="B726" s="17" t="s">
        <v>226</v>
      </c>
      <c r="C726" s="14" t="s">
        <v>48</v>
      </c>
      <c r="D726" s="54" t="s">
        <v>98</v>
      </c>
      <c r="E726" s="65">
        <v>61884</v>
      </c>
      <c r="F726" s="66">
        <v>3836808</v>
      </c>
      <c r="G726" s="66" t="s">
        <v>473</v>
      </c>
      <c r="H726" s="14"/>
    </row>
    <row r="727" spans="1:11" s="6" customFormat="1" ht="15.75" x14ac:dyDescent="0.2">
      <c r="A727" s="17"/>
      <c r="B727" s="17"/>
      <c r="C727" s="14"/>
      <c r="D727" s="54"/>
      <c r="E727" s="18"/>
      <c r="F727" s="19"/>
      <c r="G727" s="19"/>
      <c r="H727" s="14"/>
    </row>
    <row r="728" spans="1:11" s="6" customFormat="1" ht="15.75" x14ac:dyDescent="0.2">
      <c r="A728" s="15" t="s">
        <v>2890</v>
      </c>
      <c r="B728" s="17"/>
      <c r="C728" s="14"/>
      <c r="D728" s="54"/>
      <c r="E728" s="18">
        <v>900000</v>
      </c>
      <c r="F728" s="19">
        <v>90000000</v>
      </c>
      <c r="G728" s="19">
        <v>4.8073367152359034E-2</v>
      </c>
      <c r="H728" s="14"/>
    </row>
    <row r="729" spans="1:11" s="6" customFormat="1" ht="15.75" x14ac:dyDescent="0.2">
      <c r="A729" s="17"/>
      <c r="B729" s="17"/>
      <c r="C729" s="14"/>
      <c r="D729" s="54"/>
      <c r="E729" s="18"/>
      <c r="F729" s="19"/>
      <c r="G729" s="19"/>
      <c r="H729" s="14"/>
    </row>
    <row r="730" spans="1:11" s="6" customFormat="1" ht="15.75" x14ac:dyDescent="0.2">
      <c r="A730" s="15" t="s">
        <v>43</v>
      </c>
      <c r="B730" s="17"/>
      <c r="C730" s="14"/>
      <c r="D730" s="54"/>
      <c r="E730" s="18"/>
      <c r="F730" s="19"/>
      <c r="G730" s="19"/>
      <c r="H730" s="14"/>
    </row>
    <row r="731" spans="1:11" s="6" customFormat="1" ht="15.75" x14ac:dyDescent="0.2">
      <c r="A731" s="17" t="s">
        <v>73</v>
      </c>
      <c r="B731" s="17"/>
      <c r="C731" s="14"/>
      <c r="D731" s="54"/>
      <c r="E731" s="18"/>
      <c r="F731" s="19"/>
      <c r="G731" s="19"/>
      <c r="H731" s="14"/>
    </row>
    <row r="732" spans="1:11" s="6" customFormat="1" ht="31.5" x14ac:dyDescent="0.2">
      <c r="A732" s="17" t="s">
        <v>1371</v>
      </c>
      <c r="B732" s="17" t="s">
        <v>1372</v>
      </c>
      <c r="C732" s="14" t="s">
        <v>68</v>
      </c>
      <c r="D732" s="54" t="s">
        <v>107</v>
      </c>
      <c r="E732" s="18">
        <v>2190695.4440000001</v>
      </c>
      <c r="F732" s="19">
        <v>1018098542.98</v>
      </c>
      <c r="G732" s="19">
        <v>0.54381583393288135</v>
      </c>
      <c r="H732" s="14"/>
    </row>
    <row r="733" spans="1:11" s="6" customFormat="1" ht="31.5" x14ac:dyDescent="0.2">
      <c r="A733" s="17" t="s">
        <v>1373</v>
      </c>
      <c r="B733" s="17" t="s">
        <v>115</v>
      </c>
      <c r="C733" s="14" t="s">
        <v>68</v>
      </c>
      <c r="D733" s="54" t="s">
        <v>107</v>
      </c>
      <c r="E733" s="18">
        <v>137830.09099999999</v>
      </c>
      <c r="F733" s="19">
        <v>519058943.22000003</v>
      </c>
      <c r="G733" s="19">
        <v>0.2772545683458949</v>
      </c>
      <c r="H733" s="14"/>
    </row>
    <row r="734" spans="1:11" s="6" customFormat="1" ht="15.75" x14ac:dyDescent="0.2">
      <c r="A734" s="17"/>
      <c r="B734" s="17"/>
      <c r="C734" s="14"/>
      <c r="D734" s="54"/>
      <c r="E734" s="18"/>
      <c r="F734" s="19"/>
      <c r="G734" s="19"/>
      <c r="H734" s="14"/>
    </row>
    <row r="735" spans="1:11" s="6" customFormat="1" ht="15.75" x14ac:dyDescent="0.2">
      <c r="A735" s="17" t="s">
        <v>1374</v>
      </c>
      <c r="B735" s="17"/>
      <c r="C735" s="14"/>
      <c r="D735" s="54"/>
      <c r="E735" s="18"/>
      <c r="F735" s="19">
        <v>3250590132.7899995</v>
      </c>
      <c r="G735" s="19">
        <v>1.7362979212827683</v>
      </c>
      <c r="H735" s="14"/>
    </row>
    <row r="736" spans="1:11" s="6" customFormat="1" ht="15.75" x14ac:dyDescent="0.2">
      <c r="A736" s="8" t="s">
        <v>18</v>
      </c>
      <c r="B736" s="8"/>
      <c r="C736" s="8"/>
      <c r="D736" s="8"/>
      <c r="E736" s="21">
        <f>SUM(E8:E735)</f>
        <v>1453534758.5350001</v>
      </c>
      <c r="F736" s="21">
        <f>SUM(F8:F735)</f>
        <v>187213846941.00006</v>
      </c>
      <c r="G736" s="21">
        <f>SUM(G8:G735)</f>
        <v>100.00000000000273</v>
      </c>
      <c r="H736" s="14"/>
      <c r="I736" s="80"/>
      <c r="J736" s="81"/>
      <c r="K736" s="69"/>
    </row>
    <row r="737" spans="1:8" s="6" customFormat="1" ht="15.75" x14ac:dyDescent="0.2">
      <c r="A737" s="29"/>
      <c r="B737" s="29"/>
      <c r="C737" s="30"/>
      <c r="D737" s="14"/>
      <c r="E737" s="9"/>
      <c r="F737" s="13"/>
      <c r="G737" s="9"/>
      <c r="H737" s="14"/>
    </row>
    <row r="738" spans="1:8" s="6" customFormat="1" ht="15.75" x14ac:dyDescent="0.2">
      <c r="A738" s="25" t="s">
        <v>2</v>
      </c>
      <c r="B738" s="207">
        <v>12.08</v>
      </c>
      <c r="C738" s="208"/>
      <c r="D738" s="208"/>
      <c r="E738" s="208"/>
      <c r="F738" s="208"/>
      <c r="G738" s="208"/>
      <c r="H738" s="209"/>
    </row>
    <row r="739" spans="1:8" s="6" customFormat="1" ht="15.75" x14ac:dyDescent="0.2">
      <c r="A739" s="25" t="s">
        <v>3</v>
      </c>
      <c r="B739" s="207">
        <v>6.36</v>
      </c>
      <c r="C739" s="208"/>
      <c r="D739" s="208"/>
      <c r="E739" s="208"/>
      <c r="F739" s="208"/>
      <c r="G739" s="208"/>
      <c r="H739" s="209"/>
    </row>
    <row r="740" spans="1:8" s="6" customFormat="1" ht="31.5" x14ac:dyDescent="0.2">
      <c r="A740" s="15" t="s">
        <v>30</v>
      </c>
      <c r="B740" s="207">
        <v>7.39670932131596</v>
      </c>
      <c r="C740" s="208"/>
      <c r="D740" s="208"/>
      <c r="E740" s="208"/>
      <c r="F740" s="208"/>
      <c r="G740" s="208"/>
      <c r="H740" s="209"/>
    </row>
    <row r="741" spans="1:8" s="6" customFormat="1" ht="15.75" x14ac:dyDescent="0.2">
      <c r="A741" s="25"/>
      <c r="B741" s="25"/>
      <c r="C741" s="26"/>
      <c r="D741" s="8"/>
      <c r="E741" s="31"/>
      <c r="F741" s="13"/>
      <c r="G741" s="9"/>
      <c r="H741" s="14"/>
    </row>
    <row r="742" spans="1:8" s="6" customFormat="1" ht="15.75" x14ac:dyDescent="0.2">
      <c r="A742" s="32" t="s">
        <v>8</v>
      </c>
      <c r="B742" s="32"/>
      <c r="C742" s="33"/>
      <c r="D742" s="24"/>
      <c r="E742" s="34"/>
      <c r="F742" s="13"/>
      <c r="G742" s="9"/>
      <c r="H742" s="14"/>
    </row>
    <row r="743" spans="1:8" s="6" customFormat="1" ht="15.75" x14ac:dyDescent="0.2">
      <c r="A743" s="17" t="s">
        <v>5</v>
      </c>
      <c r="B743" s="17"/>
      <c r="C743" s="14"/>
      <c r="D743" s="14"/>
      <c r="E743" s="18"/>
      <c r="F743" s="66">
        <v>61466337210.579994</v>
      </c>
      <c r="G743" s="66">
        <v>32.83200631406585</v>
      </c>
      <c r="H743" s="14"/>
    </row>
    <row r="744" spans="1:8" ht="15.75" x14ac:dyDescent="0.2">
      <c r="A744" s="29" t="s">
        <v>4</v>
      </c>
      <c r="B744" s="29"/>
      <c r="C744" s="30"/>
      <c r="D744" s="14"/>
      <c r="E744" s="31"/>
      <c r="F744" s="66">
        <v>32691921625.629993</v>
      </c>
      <c r="G744" s="66">
        <v>17.462341680278413</v>
      </c>
      <c r="H744" s="14"/>
    </row>
    <row r="745" spans="1:8" ht="15.75" x14ac:dyDescent="0.2">
      <c r="A745" s="17" t="s">
        <v>72</v>
      </c>
      <c r="B745" s="29"/>
      <c r="C745" s="30"/>
      <c r="D745" s="14"/>
      <c r="E745" s="31"/>
      <c r="F745" s="66">
        <v>269325560</v>
      </c>
      <c r="G745" s="66">
        <v>0.14400682775986959</v>
      </c>
      <c r="H745" s="14"/>
    </row>
    <row r="746" spans="1:8" ht="15.75" x14ac:dyDescent="0.2">
      <c r="A746" s="29" t="s">
        <v>20</v>
      </c>
      <c r="B746" s="29"/>
      <c r="C746" s="30"/>
      <c r="D746" s="14"/>
      <c r="E746" s="31"/>
      <c r="F746" s="66">
        <v>42935321629.800003</v>
      </c>
      <c r="G746" s="66">
        <v>22.932916998740762</v>
      </c>
      <c r="H746" s="14"/>
    </row>
    <row r="747" spans="1:8" ht="15.75" x14ac:dyDescent="0.2">
      <c r="A747" s="29" t="s">
        <v>19</v>
      </c>
      <c r="B747" s="29"/>
      <c r="C747" s="30"/>
      <c r="D747" s="14"/>
      <c r="E747" s="31"/>
      <c r="F747" s="19">
        <v>0</v>
      </c>
      <c r="G747" s="19">
        <v>0</v>
      </c>
      <c r="H747" s="14"/>
    </row>
    <row r="748" spans="1:8" ht="15.75" x14ac:dyDescent="0.2">
      <c r="A748" s="29" t="s">
        <v>21</v>
      </c>
      <c r="B748" s="29"/>
      <c r="C748" s="30"/>
      <c r="D748" s="14"/>
      <c r="E748" s="31"/>
      <c r="F748" s="66">
        <v>1339544995</v>
      </c>
      <c r="G748" s="66">
        <v>0.71643765543409688</v>
      </c>
      <c r="H748" s="14"/>
    </row>
    <row r="749" spans="1:8" ht="15.75" x14ac:dyDescent="0.2">
      <c r="A749" s="29" t="s">
        <v>22</v>
      </c>
      <c r="B749" s="29"/>
      <c r="C749" s="30"/>
      <c r="D749" s="14"/>
      <c r="E749" s="31"/>
      <c r="F749" s="19">
        <v>0</v>
      </c>
      <c r="G749" s="19">
        <v>0</v>
      </c>
      <c r="H749" s="14"/>
    </row>
    <row r="750" spans="1:8" ht="15.75" x14ac:dyDescent="0.2">
      <c r="A750" s="29" t="s">
        <v>23</v>
      </c>
      <c r="B750" s="29"/>
      <c r="C750" s="30"/>
      <c r="D750" s="14"/>
      <c r="E750" s="31"/>
      <c r="F750" s="19">
        <v>19995440</v>
      </c>
      <c r="G750" s="19">
        <v>1.0680534761032954E-2</v>
      </c>
      <c r="H750" s="14"/>
    </row>
    <row r="751" spans="1:8" ht="15.75" x14ac:dyDescent="0.2">
      <c r="A751" s="29" t="s">
        <v>24</v>
      </c>
      <c r="B751" s="29"/>
      <c r="C751" s="30"/>
      <c r="D751" s="14"/>
      <c r="E751" s="31"/>
      <c r="F751" s="19">
        <v>0</v>
      </c>
      <c r="G751" s="19">
        <v>0</v>
      </c>
      <c r="H751" s="14"/>
    </row>
    <row r="752" spans="1:8" ht="15.75" x14ac:dyDescent="0.2">
      <c r="A752" s="29" t="s">
        <v>25</v>
      </c>
      <c r="B752" s="29"/>
      <c r="C752" s="30"/>
      <c r="D752" s="14"/>
      <c r="E752" s="31"/>
      <c r="F752" s="19">
        <v>0</v>
      </c>
      <c r="G752" s="19">
        <v>0</v>
      </c>
      <c r="H752" s="14"/>
    </row>
    <row r="753" spans="1:9" ht="15.75" x14ac:dyDescent="0.2">
      <c r="A753" s="29" t="s">
        <v>26</v>
      </c>
      <c r="B753" s="29"/>
      <c r="C753" s="30"/>
      <c r="D753" s="14"/>
      <c r="E753" s="31"/>
      <c r="F753" s="19">
        <v>0</v>
      </c>
      <c r="G753" s="19">
        <v>0</v>
      </c>
      <c r="H753" s="14"/>
    </row>
    <row r="754" spans="1:9" ht="15.75" x14ac:dyDescent="0.2">
      <c r="A754" s="29" t="s">
        <v>27</v>
      </c>
      <c r="B754" s="29"/>
      <c r="C754" s="30"/>
      <c r="D754" s="14"/>
      <c r="E754" s="31"/>
      <c r="F754" s="19">
        <v>0</v>
      </c>
      <c r="G754" s="19">
        <v>0</v>
      </c>
      <c r="H754" s="14"/>
    </row>
    <row r="755" spans="1:9" ht="15.75" x14ac:dyDescent="0.2">
      <c r="A755" s="29" t="s">
        <v>28</v>
      </c>
      <c r="B755" s="29"/>
      <c r="C755" s="30"/>
      <c r="D755" s="14"/>
      <c r="E755" s="31"/>
      <c r="F755" s="19">
        <v>0</v>
      </c>
      <c r="G755" s="19">
        <v>0</v>
      </c>
      <c r="H755" s="14"/>
    </row>
    <row r="756" spans="1:9" ht="15.75" x14ac:dyDescent="0.2">
      <c r="A756" s="29" t="s">
        <v>29</v>
      </c>
      <c r="B756" s="29"/>
      <c r="C756" s="30"/>
      <c r="D756" s="14"/>
      <c r="E756" s="31"/>
      <c r="F756" s="19">
        <v>0</v>
      </c>
      <c r="G756" s="19">
        <v>0</v>
      </c>
      <c r="H756" s="14"/>
    </row>
    <row r="757" spans="1:9" ht="15.75" x14ac:dyDescent="0.2">
      <c r="A757" s="29" t="s">
        <v>1375</v>
      </c>
      <c r="B757" s="29"/>
      <c r="C757" s="30"/>
      <c r="D757" s="14"/>
      <c r="E757" s="31"/>
      <c r="F757" s="19">
        <v>0</v>
      </c>
      <c r="G757" s="19">
        <v>0</v>
      </c>
      <c r="H757" s="14"/>
    </row>
    <row r="758" spans="1:9" ht="15.75" x14ac:dyDescent="0.2">
      <c r="A758" s="29" t="s">
        <v>94</v>
      </c>
      <c r="B758" s="29"/>
      <c r="C758" s="30"/>
      <c r="D758" s="14"/>
      <c r="E758" s="31"/>
      <c r="F758" s="19">
        <v>0</v>
      </c>
      <c r="G758" s="19">
        <v>0</v>
      </c>
      <c r="H758" s="14"/>
    </row>
    <row r="759" spans="1:9" ht="31.5" x14ac:dyDescent="0.2">
      <c r="A759" s="17" t="s">
        <v>95</v>
      </c>
      <c r="B759" s="29"/>
      <c r="C759" s="30"/>
      <c r="D759" s="14"/>
      <c r="E759" s="31"/>
      <c r="F759" s="19">
        <v>0</v>
      </c>
      <c r="G759" s="19">
        <v>0</v>
      </c>
      <c r="H759" s="14"/>
    </row>
    <row r="760" spans="1:9" ht="15.75" x14ac:dyDescent="0.2">
      <c r="A760" s="37" t="s">
        <v>9</v>
      </c>
      <c r="B760" s="26"/>
      <c r="C760" s="26"/>
      <c r="D760" s="8"/>
      <c r="E760" s="31"/>
      <c r="F760" s="21">
        <f>SUM(F743:F759)</f>
        <v>138722446461.01001</v>
      </c>
      <c r="G760" s="21">
        <f>SUM(G743:G759)</f>
        <v>74.098390011040024</v>
      </c>
      <c r="H760" s="14"/>
    </row>
    <row r="761" spans="1:9" ht="15.75" x14ac:dyDescent="0.2">
      <c r="A761" s="37"/>
      <c r="B761" s="26"/>
      <c r="C761" s="26"/>
      <c r="D761" s="8"/>
      <c r="E761" s="31"/>
      <c r="F761" s="19"/>
      <c r="G761" s="21"/>
      <c r="H761" s="14"/>
    </row>
    <row r="762" spans="1:9" ht="15.75" x14ac:dyDescent="0.2">
      <c r="A762" s="38" t="s">
        <v>31</v>
      </c>
      <c r="B762" s="30"/>
      <c r="C762" s="30"/>
      <c r="D762" s="14"/>
      <c r="E762" s="31"/>
      <c r="F762" s="19">
        <v>0</v>
      </c>
      <c r="G762" s="19">
        <v>0</v>
      </c>
      <c r="H762" s="14"/>
    </row>
    <row r="763" spans="1:9" ht="15.75" x14ac:dyDescent="0.2">
      <c r="A763" s="38" t="s">
        <v>32</v>
      </c>
      <c r="B763" s="30"/>
      <c r="C763" s="30"/>
      <c r="D763" s="14"/>
      <c r="E763" s="31"/>
      <c r="F763" s="19">
        <v>43541160423.690002</v>
      </c>
      <c r="G763" s="19">
        <v>23.259370145982107</v>
      </c>
      <c r="H763" s="14"/>
      <c r="I763" s="92"/>
    </row>
    <row r="764" spans="1:9" ht="15.75" x14ac:dyDescent="0.2">
      <c r="A764" s="38" t="s">
        <v>110</v>
      </c>
      <c r="B764" s="30"/>
      <c r="C764" s="30"/>
      <c r="D764" s="14"/>
      <c r="E764" s="31"/>
      <c r="F764" s="19">
        <v>72492437.310000002</v>
      </c>
      <c r="G764" s="19">
        <v>3.679815226663171E-2</v>
      </c>
      <c r="H764" s="14"/>
      <c r="I764" s="92"/>
    </row>
    <row r="765" spans="1:9" ht="15.75" x14ac:dyDescent="0.2">
      <c r="A765" s="38" t="s">
        <v>33</v>
      </c>
      <c r="B765" s="30"/>
      <c r="C765" s="30"/>
      <c r="D765" s="14"/>
      <c r="E765" s="31"/>
      <c r="F765" s="19">
        <v>0</v>
      </c>
      <c r="G765" s="19">
        <v>0</v>
      </c>
      <c r="H765" s="14"/>
    </row>
    <row r="766" spans="1:9" ht="15.75" x14ac:dyDescent="0.2">
      <c r="A766" s="38" t="s">
        <v>34</v>
      </c>
      <c r="B766" s="30"/>
      <c r="C766" s="30"/>
      <c r="D766" s="14"/>
      <c r="E766" s="31"/>
      <c r="F766" s="66">
        <v>1537157486.2</v>
      </c>
      <c r="G766" s="66">
        <v>0.82107040227877626</v>
      </c>
      <c r="H766" s="14"/>
    </row>
    <row r="767" spans="1:9" ht="15.75" x14ac:dyDescent="0.2">
      <c r="A767" s="29" t="s">
        <v>35</v>
      </c>
      <c r="B767" s="30"/>
      <c r="C767" s="30"/>
      <c r="D767" s="14"/>
      <c r="E767" s="31"/>
      <c r="F767" s="66">
        <v>3250590132.7899995</v>
      </c>
      <c r="G767" s="66">
        <v>1.7362979212827683</v>
      </c>
      <c r="H767" s="14"/>
    </row>
    <row r="768" spans="1:9" ht="15.75" x14ac:dyDescent="0.2">
      <c r="A768" s="29" t="s">
        <v>36</v>
      </c>
      <c r="B768" s="30"/>
      <c r="C768" s="30"/>
      <c r="D768" s="14"/>
      <c r="E768" s="31"/>
      <c r="F768" s="19">
        <v>0</v>
      </c>
      <c r="G768" s="19">
        <v>0</v>
      </c>
      <c r="H768" s="14"/>
    </row>
    <row r="769" spans="1:9" ht="15.75" x14ac:dyDescent="0.2">
      <c r="A769" s="29" t="s">
        <v>2955</v>
      </c>
      <c r="B769" s="29"/>
      <c r="C769" s="30"/>
      <c r="D769" s="14"/>
      <c r="E769" s="31"/>
      <c r="F769" s="19">
        <v>90000000</v>
      </c>
      <c r="G769" s="19">
        <v>4.8073367152359034E-2</v>
      </c>
      <c r="H769" s="29"/>
    </row>
    <row r="770" spans="1:9" ht="15.75" x14ac:dyDescent="0.2">
      <c r="A770" s="37" t="s">
        <v>11</v>
      </c>
      <c r="B770" s="29"/>
      <c r="C770" s="30"/>
      <c r="D770" s="14"/>
      <c r="E770" s="31"/>
      <c r="F770" s="39">
        <f>SUM(F760:F769)</f>
        <v>187213846941.00003</v>
      </c>
      <c r="G770" s="39">
        <f>SUM(G760:G769)</f>
        <v>100.00000000000266</v>
      </c>
      <c r="H770" s="29"/>
      <c r="I770" s="84"/>
    </row>
    <row r="771" spans="1:9" ht="15.75" x14ac:dyDescent="0.2">
      <c r="A771" s="29"/>
      <c r="B771" s="29"/>
      <c r="C771" s="30"/>
      <c r="D771" s="14"/>
      <c r="E771" s="31"/>
      <c r="F771" s="31"/>
      <c r="G771" s="31"/>
      <c r="H771" s="29"/>
    </row>
    <row r="772" spans="1:9" ht="15.75" x14ac:dyDescent="0.2">
      <c r="A772" s="25" t="s">
        <v>225</v>
      </c>
      <c r="B772" s="210">
        <v>7395267937.0401001</v>
      </c>
      <c r="C772" s="211"/>
      <c r="D772" s="211"/>
      <c r="E772" s="211"/>
      <c r="F772" s="211"/>
      <c r="G772" s="211"/>
      <c r="H772" s="212"/>
    </row>
    <row r="773" spans="1:9" ht="15.75" x14ac:dyDescent="0.2">
      <c r="A773" s="25" t="s">
        <v>224</v>
      </c>
      <c r="B773" s="210">
        <v>25.3874</v>
      </c>
      <c r="C773" s="211"/>
      <c r="D773" s="211"/>
      <c r="E773" s="211"/>
      <c r="F773" s="211"/>
      <c r="G773" s="211"/>
      <c r="H773" s="212"/>
    </row>
    <row r="774" spans="1:9" ht="15.75" x14ac:dyDescent="0.2">
      <c r="A774" s="25" t="s">
        <v>223</v>
      </c>
      <c r="B774" s="210">
        <v>25.315300000000001</v>
      </c>
      <c r="C774" s="211"/>
      <c r="D774" s="211"/>
      <c r="E774" s="211"/>
      <c r="F774" s="211"/>
      <c r="G774" s="211"/>
      <c r="H774" s="212"/>
    </row>
    <row r="775" spans="1:9" ht="15.75" x14ac:dyDescent="0.2">
      <c r="A775" s="40"/>
      <c r="B775" s="40"/>
      <c r="C775" s="40"/>
      <c r="D775" s="60"/>
      <c r="E775" s="41"/>
      <c r="F775" s="42"/>
      <c r="G775" s="43"/>
      <c r="H775" s="44"/>
    </row>
    <row r="776" spans="1:9" ht="15.75" x14ac:dyDescent="0.2">
      <c r="A776" s="45" t="s">
        <v>56</v>
      </c>
    </row>
    <row r="778" spans="1:9" ht="15.75" x14ac:dyDescent="0.2">
      <c r="A778" s="49" t="s">
        <v>61</v>
      </c>
      <c r="B778" s="50"/>
      <c r="C778" s="46"/>
      <c r="D778" s="58"/>
    </row>
    <row r="779" spans="1:9" ht="15.75" x14ac:dyDescent="0.2">
      <c r="A779" s="50"/>
      <c r="B779" s="50"/>
      <c r="C779" s="50"/>
      <c r="D779" s="62"/>
      <c r="E779" s="51"/>
      <c r="F779" s="52"/>
    </row>
    <row r="780" spans="1:9" ht="15.75" x14ac:dyDescent="0.2">
      <c r="A780" s="50" t="s">
        <v>63</v>
      </c>
      <c r="B780" s="50"/>
      <c r="C780" s="50"/>
      <c r="D780" s="62"/>
      <c r="E780" s="51"/>
      <c r="F780" s="52" t="s">
        <v>62</v>
      </c>
    </row>
    <row r="781" spans="1:9" ht="15.75" x14ac:dyDescent="0.2">
      <c r="A781" s="49"/>
      <c r="B781" s="50"/>
      <c r="C781" s="50"/>
      <c r="D781" s="62"/>
      <c r="E781" s="51"/>
      <c r="F781" s="52"/>
    </row>
    <row r="782" spans="1:9" ht="15.75" x14ac:dyDescent="0.2">
      <c r="A782" s="50" t="s">
        <v>64</v>
      </c>
      <c r="B782" s="50"/>
      <c r="C782" s="50"/>
      <c r="D782" s="62"/>
      <c r="E782" s="51"/>
      <c r="F782" s="52" t="s">
        <v>62</v>
      </c>
    </row>
    <row r="783" spans="1:9" ht="15.75" x14ac:dyDescent="0.2">
      <c r="A783" s="50"/>
      <c r="B783" s="50"/>
      <c r="C783" s="50"/>
      <c r="D783" s="62"/>
      <c r="E783" s="51"/>
      <c r="F783" s="52"/>
    </row>
    <row r="784" spans="1:9" ht="15.75" x14ac:dyDescent="0.2">
      <c r="A784" s="50" t="s">
        <v>65</v>
      </c>
      <c r="B784" s="50"/>
      <c r="C784" s="50"/>
      <c r="D784" s="62"/>
      <c r="E784" s="51"/>
      <c r="F784" s="52"/>
    </row>
    <row r="785" spans="1:8" ht="15.75" x14ac:dyDescent="0.2">
      <c r="A785" s="50" t="s">
        <v>66</v>
      </c>
      <c r="B785" s="50"/>
      <c r="C785" s="50"/>
      <c r="D785" s="62"/>
      <c r="E785" s="51"/>
      <c r="F785" s="52">
        <v>23304377692</v>
      </c>
    </row>
    <row r="786" spans="1:8" ht="15.75" x14ac:dyDescent="0.2">
      <c r="A786" s="50" t="s">
        <v>67</v>
      </c>
      <c r="B786" s="50"/>
      <c r="C786" s="50"/>
      <c r="D786" s="62"/>
      <c r="E786" s="51"/>
      <c r="F786" s="52">
        <v>12.447998944941791</v>
      </c>
    </row>
    <row r="787" spans="1:8" ht="15.75" x14ac:dyDescent="0.2">
      <c r="A787" s="50"/>
      <c r="B787" s="50"/>
      <c r="C787" s="46"/>
      <c r="D787" s="58"/>
    </row>
    <row r="788" spans="1:8" ht="15.75" x14ac:dyDescent="0.2">
      <c r="A788" s="78" t="s">
        <v>222</v>
      </c>
      <c r="C788" s="46"/>
      <c r="D788" s="58"/>
    </row>
    <row r="789" spans="1:8" ht="47.25" x14ac:dyDescent="0.2">
      <c r="A789" s="8" t="s">
        <v>15</v>
      </c>
      <c r="B789" s="8" t="s">
        <v>13</v>
      </c>
      <c r="C789" s="8" t="s">
        <v>221</v>
      </c>
      <c r="D789" s="8" t="s">
        <v>220</v>
      </c>
      <c r="E789" s="9" t="s">
        <v>219</v>
      </c>
    </row>
    <row r="790" spans="1:8" s="6" customFormat="1" ht="15.75" x14ac:dyDescent="0.2">
      <c r="A790" s="17" t="s">
        <v>1963</v>
      </c>
      <c r="B790" s="17" t="s">
        <v>1387</v>
      </c>
      <c r="C790" s="13">
        <v>36104505.980000004</v>
      </c>
      <c r="D790" s="13">
        <v>36104505.980000004</v>
      </c>
      <c r="E790" s="13">
        <v>1.9285168575900916E-2</v>
      </c>
      <c r="F790" s="77"/>
      <c r="G790" s="76"/>
      <c r="H790" s="44"/>
    </row>
    <row r="791" spans="1:8" s="6" customFormat="1" ht="15.75" x14ac:dyDescent="0.2">
      <c r="A791" s="17" t="s">
        <v>1964</v>
      </c>
      <c r="B791" s="17" t="s">
        <v>1358</v>
      </c>
      <c r="C791" s="13">
        <v>6185475.3773513688</v>
      </c>
      <c r="D791" s="13">
        <v>6185475.3773513688</v>
      </c>
      <c r="E791" s="13">
        <v>3.3039625425254318E-3</v>
      </c>
      <c r="F791" s="77"/>
      <c r="G791" s="76"/>
      <c r="H791" s="44"/>
    </row>
    <row r="792" spans="1:8" s="6" customFormat="1" ht="15.75" x14ac:dyDescent="0.2">
      <c r="A792" s="17" t="s">
        <v>1965</v>
      </c>
      <c r="B792" s="17" t="s">
        <v>211</v>
      </c>
      <c r="C792" s="13">
        <v>36230196.989814922</v>
      </c>
      <c r="D792" s="13">
        <v>36230196.989814922</v>
      </c>
      <c r="E792" s="13">
        <v>1.9352306243262951E-2</v>
      </c>
      <c r="F792" s="77"/>
      <c r="G792" s="76"/>
      <c r="H792" s="44"/>
    </row>
    <row r="793" spans="1:8" s="6" customFormat="1" ht="15.75" x14ac:dyDescent="0.2">
      <c r="A793" s="17" t="s">
        <v>1966</v>
      </c>
      <c r="B793" s="17" t="s">
        <v>1395</v>
      </c>
      <c r="C793" s="13">
        <v>1768599.36</v>
      </c>
      <c r="D793" s="13">
        <v>1768599.36</v>
      </c>
      <c r="E793" s="13">
        <v>9.4469473754119114E-4</v>
      </c>
      <c r="F793" s="77"/>
      <c r="G793" s="76"/>
      <c r="H793" s="44"/>
    </row>
    <row r="794" spans="1:8" ht="15.75" x14ac:dyDescent="0.2">
      <c r="A794" s="204" t="s">
        <v>208</v>
      </c>
      <c r="B794" s="205"/>
      <c r="C794" s="9">
        <f>SUM(C790:C793)</f>
        <v>80288777.707166299</v>
      </c>
      <c r="D794" s="9">
        <f>SUM(D790:D793)</f>
        <v>80288777.707166299</v>
      </c>
      <c r="E794" s="9">
        <f>SUM(E790:E793)</f>
        <v>4.2886132099230492E-2</v>
      </c>
    </row>
  </sheetData>
  <mergeCells count="8">
    <mergeCell ref="A794:B794"/>
    <mergeCell ref="A4:H4"/>
    <mergeCell ref="B738:H738"/>
    <mergeCell ref="B739:H739"/>
    <mergeCell ref="B740:H740"/>
    <mergeCell ref="B772:H772"/>
    <mergeCell ref="B774:H774"/>
    <mergeCell ref="B773:H773"/>
  </mergeCells>
  <pageMargins left="1" right="0.7" top="0.42" bottom="0.5" header="0.3" footer="0.3"/>
  <pageSetup paperSize="9" scale="68" fitToHeight="5" orientation="portrait" r:id="rId1"/>
  <rowBreaks count="1" manualBreakCount="1">
    <brk id="601" max="6"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82BF30-2989-4814-B8C3-8303984C6152}">
  <sheetPr>
    <pageSetUpPr fitToPage="1"/>
  </sheetPr>
  <dimension ref="A1:J123"/>
  <sheetViews>
    <sheetView zoomScale="80" zoomScaleNormal="80" zoomScaleSheetLayoutView="40" workbookViewId="0"/>
  </sheetViews>
  <sheetFormatPr defaultColWidth="9.140625" defaultRowHeight="12" x14ac:dyDescent="0.2"/>
  <cols>
    <col min="1" max="1" width="46.28515625" style="164" customWidth="1"/>
    <col min="2" max="2" width="16" style="164" customWidth="1"/>
    <col min="3" max="3" width="9.7109375" style="164" customWidth="1"/>
    <col min="4" max="4" width="67.7109375" style="164" customWidth="1"/>
    <col min="5" max="5" width="15.42578125" style="166" customWidth="1"/>
    <col min="6" max="6" width="18.42578125" style="166" customWidth="1"/>
    <col min="7" max="8" width="9.7109375" style="167" customWidth="1"/>
    <col min="9" max="9" width="15.140625" style="151" bestFit="1" customWidth="1"/>
    <col min="10" max="10" width="13.7109375" style="151" bestFit="1" customWidth="1"/>
    <col min="11" max="16384" width="9.140625" style="151"/>
  </cols>
  <sheetData>
    <row r="1" spans="1:8" s="118" customFormat="1" ht="15.75" x14ac:dyDescent="0.25">
      <c r="A1" s="1" t="s">
        <v>99</v>
      </c>
      <c r="B1" s="1"/>
      <c r="C1" s="1"/>
      <c r="D1" s="1"/>
      <c r="E1" s="115"/>
      <c r="F1" s="116"/>
      <c r="G1" s="116"/>
      <c r="H1" s="116"/>
    </row>
    <row r="2" spans="1:8" s="118" customFormat="1" ht="15.75" x14ac:dyDescent="0.25">
      <c r="A2" s="1" t="s">
        <v>2417</v>
      </c>
      <c r="B2" s="1"/>
      <c r="C2" s="1"/>
      <c r="D2" s="1"/>
      <c r="E2" s="116"/>
      <c r="F2" s="116"/>
      <c r="G2" s="116"/>
      <c r="H2" s="116"/>
    </row>
    <row r="3" spans="1:8" s="118" customFormat="1" ht="15.75" x14ac:dyDescent="0.25">
      <c r="A3" s="1" t="s">
        <v>3305</v>
      </c>
      <c r="B3" s="1"/>
      <c r="C3" s="1"/>
      <c r="D3" s="1"/>
      <c r="E3" s="115"/>
      <c r="F3" s="115"/>
      <c r="G3" s="116"/>
      <c r="H3" s="116"/>
    </row>
    <row r="4" spans="1:8" s="119" customFormat="1" ht="18.75" x14ac:dyDescent="0.2">
      <c r="A4" s="216"/>
      <c r="B4" s="216"/>
      <c r="C4" s="216"/>
      <c r="D4" s="216"/>
      <c r="E4" s="216"/>
      <c r="F4" s="216"/>
      <c r="G4" s="216"/>
    </row>
    <row r="5" spans="1:8" s="118" customFormat="1" ht="31.5" x14ac:dyDescent="0.2">
      <c r="A5" s="120" t="s">
        <v>15</v>
      </c>
      <c r="B5" s="120" t="s">
        <v>13</v>
      </c>
      <c r="C5" s="120" t="s">
        <v>78</v>
      </c>
      <c r="D5" s="120" t="s">
        <v>79</v>
      </c>
      <c r="E5" s="121" t="s">
        <v>14</v>
      </c>
      <c r="F5" s="121" t="s">
        <v>12</v>
      </c>
      <c r="G5" s="121" t="s">
        <v>0</v>
      </c>
      <c r="H5" s="121" t="s">
        <v>44</v>
      </c>
    </row>
    <row r="6" spans="1:8" s="118" customFormat="1" ht="15.75" x14ac:dyDescent="0.2">
      <c r="A6" s="128" t="s">
        <v>17</v>
      </c>
      <c r="B6" s="131"/>
      <c r="C6" s="131"/>
      <c r="D6" s="131"/>
      <c r="E6" s="139"/>
      <c r="F6" s="140"/>
      <c r="G6" s="140"/>
      <c r="H6" s="140"/>
    </row>
    <row r="7" spans="1:8" s="118" customFormat="1" ht="15.75" x14ac:dyDescent="0.2">
      <c r="A7" s="128" t="s">
        <v>1</v>
      </c>
      <c r="B7" s="131"/>
      <c r="C7" s="131"/>
      <c r="D7" s="131"/>
      <c r="E7" s="139"/>
      <c r="F7" s="140"/>
      <c r="G7" s="140"/>
      <c r="H7" s="140"/>
    </row>
    <row r="8" spans="1:8" s="118" customFormat="1" ht="15.75" x14ac:dyDescent="0.2">
      <c r="A8" s="131" t="s">
        <v>3131</v>
      </c>
      <c r="B8" s="131" t="s">
        <v>548</v>
      </c>
      <c r="C8" s="135">
        <v>26401</v>
      </c>
      <c r="D8" s="131" t="s">
        <v>547</v>
      </c>
      <c r="E8" s="133">
        <v>10</v>
      </c>
      <c r="F8" s="134">
        <v>148500</v>
      </c>
      <c r="G8" s="134">
        <v>1.0975156311795777</v>
      </c>
      <c r="H8" s="191"/>
    </row>
    <row r="9" spans="1:8" s="118" customFormat="1" ht="15.75" x14ac:dyDescent="0.2">
      <c r="A9" s="131" t="s">
        <v>3132</v>
      </c>
      <c r="B9" s="131" t="s">
        <v>545</v>
      </c>
      <c r="C9" s="131">
        <v>27103</v>
      </c>
      <c r="D9" s="131" t="s">
        <v>544</v>
      </c>
      <c r="E9" s="133">
        <v>50</v>
      </c>
      <c r="F9" s="134">
        <v>45800</v>
      </c>
      <c r="G9" s="134">
        <v>0.33849303641767448</v>
      </c>
      <c r="H9" s="191"/>
    </row>
    <row r="10" spans="1:8" s="118" customFormat="1" ht="15.75" x14ac:dyDescent="0.2">
      <c r="A10" s="131" t="s">
        <v>3133</v>
      </c>
      <c r="B10" s="131" t="s">
        <v>109</v>
      </c>
      <c r="C10" s="131">
        <v>64920</v>
      </c>
      <c r="D10" s="131" t="s">
        <v>98</v>
      </c>
      <c r="E10" s="133">
        <v>70</v>
      </c>
      <c r="F10" s="134">
        <v>77693</v>
      </c>
      <c r="G10" s="134">
        <v>0.57420391874232279</v>
      </c>
      <c r="H10" s="191"/>
    </row>
    <row r="11" spans="1:8" s="118" customFormat="1" ht="15.75" x14ac:dyDescent="0.2">
      <c r="A11" s="131" t="s">
        <v>3134</v>
      </c>
      <c r="B11" s="131" t="s">
        <v>539</v>
      </c>
      <c r="C11" s="131">
        <v>64920</v>
      </c>
      <c r="D11" s="131" t="s">
        <v>98</v>
      </c>
      <c r="E11" s="133">
        <v>43</v>
      </c>
      <c r="F11" s="134">
        <v>10378.050000000001</v>
      </c>
      <c r="G11" s="134">
        <v>7.6700822196385299E-2</v>
      </c>
      <c r="H11" s="191"/>
    </row>
    <row r="12" spans="1:8" s="118" customFormat="1" ht="31.5" x14ac:dyDescent="0.2">
      <c r="A12" s="131" t="s">
        <v>3135</v>
      </c>
      <c r="B12" s="131" t="s">
        <v>86</v>
      </c>
      <c r="C12" s="131" t="s">
        <v>87</v>
      </c>
      <c r="D12" s="131" t="s">
        <v>123</v>
      </c>
      <c r="E12" s="133">
        <v>52</v>
      </c>
      <c r="F12" s="134">
        <v>53950</v>
      </c>
      <c r="G12" s="134">
        <v>0.39872705927365804</v>
      </c>
      <c r="H12" s="191"/>
    </row>
    <row r="13" spans="1:8" s="118" customFormat="1" ht="15.75" x14ac:dyDescent="0.2">
      <c r="A13" s="131" t="s">
        <v>3136</v>
      </c>
      <c r="B13" s="131" t="s">
        <v>534</v>
      </c>
      <c r="C13" s="131" t="s">
        <v>533</v>
      </c>
      <c r="D13" s="131" t="s">
        <v>532</v>
      </c>
      <c r="E13" s="133">
        <v>184</v>
      </c>
      <c r="F13" s="134">
        <v>47012</v>
      </c>
      <c r="G13" s="134">
        <v>0.34745053773073609</v>
      </c>
      <c r="H13" s="191"/>
    </row>
    <row r="14" spans="1:8" s="118" customFormat="1" ht="15.75" x14ac:dyDescent="0.2">
      <c r="A14" s="131" t="s">
        <v>3137</v>
      </c>
      <c r="B14" s="131" t="s">
        <v>41</v>
      </c>
      <c r="C14" s="131" t="s">
        <v>141</v>
      </c>
      <c r="D14" s="131" t="s">
        <v>142</v>
      </c>
      <c r="E14" s="133">
        <v>86</v>
      </c>
      <c r="F14" s="134">
        <v>109822</v>
      </c>
      <c r="G14" s="134">
        <v>0.81165900099261679</v>
      </c>
      <c r="H14" s="191"/>
    </row>
    <row r="15" spans="1:8" s="118" customFormat="1" ht="15.75" x14ac:dyDescent="0.2">
      <c r="A15" s="131" t="s">
        <v>3138</v>
      </c>
      <c r="B15" s="131" t="s">
        <v>100</v>
      </c>
      <c r="C15" s="131" t="s">
        <v>54</v>
      </c>
      <c r="D15" s="131" t="s">
        <v>125</v>
      </c>
      <c r="E15" s="133">
        <v>35</v>
      </c>
      <c r="F15" s="134">
        <v>31545.5</v>
      </c>
      <c r="G15" s="134">
        <v>0.23314262184091156</v>
      </c>
      <c r="H15" s="191"/>
    </row>
    <row r="16" spans="1:8" s="118" customFormat="1" ht="63" x14ac:dyDescent="0.2">
      <c r="A16" s="131" t="s">
        <v>3139</v>
      </c>
      <c r="B16" s="131" t="s">
        <v>524</v>
      </c>
      <c r="C16" s="131" t="s">
        <v>523</v>
      </c>
      <c r="D16" s="131" t="s">
        <v>522</v>
      </c>
      <c r="E16" s="133">
        <v>116</v>
      </c>
      <c r="F16" s="134">
        <v>44196</v>
      </c>
      <c r="G16" s="134">
        <v>0.3266383894654048</v>
      </c>
      <c r="H16" s="191"/>
    </row>
    <row r="17" spans="1:8" s="118" customFormat="1" ht="78.75" x14ac:dyDescent="0.2">
      <c r="A17" s="131" t="s">
        <v>3140</v>
      </c>
      <c r="B17" s="131" t="s">
        <v>38</v>
      </c>
      <c r="C17" s="131" t="s">
        <v>77</v>
      </c>
      <c r="D17" s="131" t="s">
        <v>90</v>
      </c>
      <c r="E17" s="133">
        <v>84</v>
      </c>
      <c r="F17" s="134">
        <v>166723.20000000001</v>
      </c>
      <c r="G17" s="134">
        <v>1.232197428150027</v>
      </c>
      <c r="H17" s="191"/>
    </row>
    <row r="18" spans="1:8" s="118" customFormat="1" ht="78.75" x14ac:dyDescent="0.2">
      <c r="A18" s="131" t="s">
        <v>3141</v>
      </c>
      <c r="B18" s="131" t="s">
        <v>520</v>
      </c>
      <c r="C18" s="131" t="s">
        <v>77</v>
      </c>
      <c r="D18" s="131" t="s">
        <v>90</v>
      </c>
      <c r="E18" s="133">
        <v>3</v>
      </c>
      <c r="F18" s="134">
        <v>28401</v>
      </c>
      <c r="G18" s="134">
        <v>0.20990263596721337</v>
      </c>
      <c r="H18" s="191"/>
    </row>
    <row r="19" spans="1:8" s="118" customFormat="1" ht="15.75" x14ac:dyDescent="0.2">
      <c r="A19" s="131" t="s">
        <v>3142</v>
      </c>
      <c r="B19" s="131" t="s">
        <v>40</v>
      </c>
      <c r="C19" s="131" t="s">
        <v>47</v>
      </c>
      <c r="D19" s="131" t="s">
        <v>126</v>
      </c>
      <c r="E19" s="133">
        <v>10</v>
      </c>
      <c r="F19" s="134">
        <v>114500</v>
      </c>
      <c r="G19" s="134">
        <v>0.84623259104418624</v>
      </c>
      <c r="H19" s="191"/>
    </row>
    <row r="20" spans="1:8" s="118" customFormat="1" ht="31.5" x14ac:dyDescent="0.2">
      <c r="A20" s="131" t="s">
        <v>3143</v>
      </c>
      <c r="B20" s="131" t="s">
        <v>510</v>
      </c>
      <c r="C20" s="131" t="s">
        <v>509</v>
      </c>
      <c r="D20" s="131" t="s">
        <v>508</v>
      </c>
      <c r="E20" s="133">
        <v>237</v>
      </c>
      <c r="F20" s="134">
        <v>43690.95</v>
      </c>
      <c r="G20" s="134">
        <v>0.32290572771774662</v>
      </c>
      <c r="H20" s="191"/>
    </row>
    <row r="21" spans="1:8" s="118" customFormat="1" ht="47.25" x14ac:dyDescent="0.2">
      <c r="A21" s="131" t="s">
        <v>3144</v>
      </c>
      <c r="B21" s="131" t="s">
        <v>91</v>
      </c>
      <c r="C21" s="131" t="s">
        <v>92</v>
      </c>
      <c r="D21" s="131" t="s">
        <v>127</v>
      </c>
      <c r="E21" s="133">
        <v>170</v>
      </c>
      <c r="F21" s="134">
        <v>70456.5</v>
      </c>
      <c r="G21" s="134">
        <v>0.52072127992056505</v>
      </c>
      <c r="H21" s="191"/>
    </row>
    <row r="22" spans="1:8" s="118" customFormat="1" ht="31.5" x14ac:dyDescent="0.2">
      <c r="A22" s="131" t="s">
        <v>2362</v>
      </c>
      <c r="B22" s="131" t="s">
        <v>500</v>
      </c>
      <c r="C22" s="131" t="s">
        <v>499</v>
      </c>
      <c r="D22" s="131" t="s">
        <v>498</v>
      </c>
      <c r="E22" s="133">
        <v>20</v>
      </c>
      <c r="F22" s="134">
        <v>102100</v>
      </c>
      <c r="G22" s="134">
        <v>0.75458818817127871</v>
      </c>
      <c r="H22" s="191"/>
    </row>
    <row r="23" spans="1:8" s="118" customFormat="1" ht="31.5" x14ac:dyDescent="0.2">
      <c r="A23" s="131" t="s">
        <v>3145</v>
      </c>
      <c r="B23" s="131" t="s">
        <v>83</v>
      </c>
      <c r="C23" s="131" t="s">
        <v>84</v>
      </c>
      <c r="D23" s="131" t="s">
        <v>128</v>
      </c>
      <c r="E23" s="133">
        <v>40</v>
      </c>
      <c r="F23" s="134">
        <v>131280</v>
      </c>
      <c r="G23" s="134">
        <v>0.97024816202865294</v>
      </c>
      <c r="H23" s="191"/>
    </row>
    <row r="24" spans="1:8" s="118" customFormat="1" ht="15.75" x14ac:dyDescent="0.2">
      <c r="A24" s="131" t="s">
        <v>3146</v>
      </c>
      <c r="B24" s="131" t="s">
        <v>37</v>
      </c>
      <c r="C24" s="131" t="s">
        <v>53</v>
      </c>
      <c r="D24" s="131" t="s">
        <v>129</v>
      </c>
      <c r="E24" s="133">
        <v>10</v>
      </c>
      <c r="F24" s="134">
        <v>135470</v>
      </c>
      <c r="G24" s="134">
        <v>1.0012151013865145</v>
      </c>
      <c r="H24" s="191"/>
    </row>
    <row r="25" spans="1:8" s="118" customFormat="1" ht="15.75" x14ac:dyDescent="0.2">
      <c r="A25" s="131" t="s">
        <v>3147</v>
      </c>
      <c r="B25" s="131" t="s">
        <v>489</v>
      </c>
      <c r="C25" s="131" t="s">
        <v>488</v>
      </c>
      <c r="D25" s="131" t="s">
        <v>487</v>
      </c>
      <c r="E25" s="133">
        <v>10</v>
      </c>
      <c r="F25" s="134">
        <v>48016</v>
      </c>
      <c r="G25" s="134">
        <v>0.35487077809238116</v>
      </c>
      <c r="H25" s="191"/>
    </row>
    <row r="26" spans="1:8" s="118" customFormat="1" ht="78.75" x14ac:dyDescent="0.2">
      <c r="A26" s="131" t="s">
        <v>3148</v>
      </c>
      <c r="B26" s="131" t="s">
        <v>80</v>
      </c>
      <c r="C26" s="131" t="s">
        <v>81</v>
      </c>
      <c r="D26" s="131" t="s">
        <v>131</v>
      </c>
      <c r="E26" s="133">
        <v>13</v>
      </c>
      <c r="F26" s="134">
        <v>66331.199999999997</v>
      </c>
      <c r="G26" s="134">
        <v>0.49023251740672596</v>
      </c>
      <c r="H26" s="191"/>
    </row>
    <row r="27" spans="1:8" s="118" customFormat="1" ht="31.5" x14ac:dyDescent="0.2">
      <c r="A27" s="131" t="s">
        <v>3149</v>
      </c>
      <c r="B27" s="131" t="s">
        <v>85</v>
      </c>
      <c r="C27" s="131" t="s">
        <v>49</v>
      </c>
      <c r="D27" s="131" t="s">
        <v>132</v>
      </c>
      <c r="E27" s="133">
        <v>140</v>
      </c>
      <c r="F27" s="134">
        <v>45836</v>
      </c>
      <c r="G27" s="134">
        <v>0.33875910081311195</v>
      </c>
      <c r="H27" s="191"/>
    </row>
    <row r="28" spans="1:8" s="118" customFormat="1" ht="15.75" x14ac:dyDescent="0.2">
      <c r="A28" s="131" t="s">
        <v>3150</v>
      </c>
      <c r="B28" s="131" t="s">
        <v>186</v>
      </c>
      <c r="C28" s="131" t="s">
        <v>187</v>
      </c>
      <c r="D28" s="131" t="s">
        <v>188</v>
      </c>
      <c r="E28" s="133">
        <v>180</v>
      </c>
      <c r="F28" s="134">
        <v>47439</v>
      </c>
      <c r="G28" s="134">
        <v>0.35060635708773058</v>
      </c>
      <c r="H28" s="191"/>
    </row>
    <row r="29" spans="1:8" s="118" customFormat="1" ht="15.75" x14ac:dyDescent="0.2">
      <c r="A29" s="131" t="s">
        <v>3151</v>
      </c>
      <c r="B29" s="131" t="s">
        <v>39</v>
      </c>
      <c r="C29" s="131" t="s">
        <v>96</v>
      </c>
      <c r="D29" s="131" t="s">
        <v>97</v>
      </c>
      <c r="E29" s="133">
        <v>29</v>
      </c>
      <c r="F29" s="134">
        <v>117302.1</v>
      </c>
      <c r="G29" s="134">
        <v>0.86694200889016804</v>
      </c>
      <c r="H29" s="191"/>
    </row>
    <row r="30" spans="1:8" s="118" customFormat="1" ht="15.75" x14ac:dyDescent="0.2">
      <c r="A30" s="131" t="s">
        <v>3152</v>
      </c>
      <c r="B30" s="131" t="s">
        <v>116</v>
      </c>
      <c r="C30" s="131" t="s">
        <v>117</v>
      </c>
      <c r="D30" s="131" t="s">
        <v>118</v>
      </c>
      <c r="E30" s="133">
        <v>20</v>
      </c>
      <c r="F30" s="134">
        <v>104680</v>
      </c>
      <c r="G30" s="134">
        <v>0.77365613651096421</v>
      </c>
      <c r="H30" s="191"/>
    </row>
    <row r="31" spans="1:8" s="118" customFormat="1" ht="31.5" x14ac:dyDescent="0.2">
      <c r="A31" s="131" t="s">
        <v>3153</v>
      </c>
      <c r="B31" s="131" t="s">
        <v>42</v>
      </c>
      <c r="C31" s="131" t="s">
        <v>50</v>
      </c>
      <c r="D31" s="131" t="s">
        <v>134</v>
      </c>
      <c r="E31" s="133">
        <v>103</v>
      </c>
      <c r="F31" s="134">
        <v>186625.7</v>
      </c>
      <c r="G31" s="134">
        <v>1.379290390099869</v>
      </c>
      <c r="H31" s="191"/>
    </row>
    <row r="32" spans="1:8" s="118" customFormat="1" ht="47.25" x14ac:dyDescent="0.2">
      <c r="A32" s="131" t="s">
        <v>3154</v>
      </c>
      <c r="B32" s="131" t="s">
        <v>195</v>
      </c>
      <c r="C32" s="131" t="s">
        <v>193</v>
      </c>
      <c r="D32" s="131" t="s">
        <v>194</v>
      </c>
      <c r="E32" s="133">
        <v>65</v>
      </c>
      <c r="F32" s="134">
        <v>73697</v>
      </c>
      <c r="G32" s="134">
        <v>0.54467077084876325</v>
      </c>
      <c r="H32" s="191"/>
    </row>
    <row r="33" spans="1:8" s="118" customFormat="1" ht="47.25" x14ac:dyDescent="0.2">
      <c r="A33" s="131" t="s">
        <v>2639</v>
      </c>
      <c r="B33" s="131" t="s">
        <v>481</v>
      </c>
      <c r="C33" s="131" t="s">
        <v>193</v>
      </c>
      <c r="D33" s="131" t="s">
        <v>194</v>
      </c>
      <c r="E33" s="133">
        <v>6</v>
      </c>
      <c r="F33" s="134">
        <v>27240</v>
      </c>
      <c r="G33" s="134">
        <v>0.20132205921435486</v>
      </c>
      <c r="H33" s="191"/>
    </row>
    <row r="34" spans="1:8" s="118" customFormat="1" ht="47.25" x14ac:dyDescent="0.2">
      <c r="A34" s="131" t="s">
        <v>3155</v>
      </c>
      <c r="B34" s="131" t="s">
        <v>480</v>
      </c>
      <c r="C34" s="131" t="s">
        <v>193</v>
      </c>
      <c r="D34" s="131" t="s">
        <v>194</v>
      </c>
      <c r="E34" s="133">
        <v>118</v>
      </c>
      <c r="F34" s="134">
        <v>21771</v>
      </c>
      <c r="G34" s="134">
        <v>0.16090244314081203</v>
      </c>
      <c r="H34" s="191"/>
    </row>
    <row r="35" spans="1:8" s="118" customFormat="1" ht="31.5" x14ac:dyDescent="0.2">
      <c r="A35" s="131" t="s">
        <v>3156</v>
      </c>
      <c r="B35" s="131" t="s">
        <v>196</v>
      </c>
      <c r="C35" s="131" t="s">
        <v>197</v>
      </c>
      <c r="D35" s="131" t="s">
        <v>198</v>
      </c>
      <c r="E35" s="133">
        <v>12</v>
      </c>
      <c r="F35" s="134">
        <v>28791.599999999999</v>
      </c>
      <c r="G35" s="134">
        <v>0.21278943465770994</v>
      </c>
      <c r="H35" s="191"/>
    </row>
    <row r="36" spans="1:8" s="118" customFormat="1" ht="47.25" x14ac:dyDescent="0.2">
      <c r="A36" s="131" t="s">
        <v>3157</v>
      </c>
      <c r="B36" s="131" t="s">
        <v>478</v>
      </c>
      <c r="C36" s="131" t="s">
        <v>477</v>
      </c>
      <c r="D36" s="131" t="s">
        <v>476</v>
      </c>
      <c r="E36" s="133">
        <v>25</v>
      </c>
      <c r="F36" s="134">
        <v>32825</v>
      </c>
      <c r="G36" s="134">
        <v>0.24259899389541842</v>
      </c>
      <c r="H36" s="191"/>
    </row>
    <row r="37" spans="1:8" s="118" customFormat="1" ht="31.5" x14ac:dyDescent="0.2">
      <c r="A37" s="131" t="s">
        <v>2371</v>
      </c>
      <c r="B37" s="131" t="s">
        <v>59</v>
      </c>
      <c r="C37" s="131" t="s">
        <v>46</v>
      </c>
      <c r="D37" s="131" t="s">
        <v>135</v>
      </c>
      <c r="E37" s="133">
        <v>138</v>
      </c>
      <c r="F37" s="134">
        <v>200652</v>
      </c>
      <c r="G37" s="134">
        <v>1.4829542520366641</v>
      </c>
      <c r="H37" s="191"/>
    </row>
    <row r="38" spans="1:8" s="118" customFormat="1" ht="31.5" x14ac:dyDescent="0.2">
      <c r="A38" s="131" t="s">
        <v>6080</v>
      </c>
      <c r="B38" s="131" t="s">
        <v>69</v>
      </c>
      <c r="C38" s="131" t="s">
        <v>46</v>
      </c>
      <c r="D38" s="131" t="s">
        <v>135</v>
      </c>
      <c r="E38" s="133">
        <v>272</v>
      </c>
      <c r="F38" s="134">
        <v>192848</v>
      </c>
      <c r="G38" s="134">
        <v>1.4252774036479408</v>
      </c>
      <c r="H38" s="191"/>
    </row>
    <row r="39" spans="1:8" s="118" customFormat="1" ht="31.5" x14ac:dyDescent="0.2">
      <c r="A39" s="131" t="s">
        <v>3158</v>
      </c>
      <c r="B39" s="131" t="s">
        <v>57</v>
      </c>
      <c r="C39" s="131" t="s">
        <v>46</v>
      </c>
      <c r="D39" s="131" t="s">
        <v>135</v>
      </c>
      <c r="E39" s="133">
        <v>131</v>
      </c>
      <c r="F39" s="134">
        <v>170300</v>
      </c>
      <c r="G39" s="134">
        <v>1.2586324039722698</v>
      </c>
      <c r="H39" s="191"/>
    </row>
    <row r="40" spans="1:8" s="118" customFormat="1" ht="31.5" x14ac:dyDescent="0.2">
      <c r="A40" s="131" t="s">
        <v>3159</v>
      </c>
      <c r="B40" s="131" t="s">
        <v>58</v>
      </c>
      <c r="C40" s="131" t="s">
        <v>46</v>
      </c>
      <c r="D40" s="131" t="s">
        <v>135</v>
      </c>
      <c r="E40" s="133">
        <v>120</v>
      </c>
      <c r="F40" s="134">
        <v>127200</v>
      </c>
      <c r="G40" s="134">
        <v>0.94009419721240595</v>
      </c>
      <c r="H40" s="191"/>
    </row>
    <row r="41" spans="1:8" s="118" customFormat="1" ht="15.75" x14ac:dyDescent="0.2">
      <c r="A41" s="131" t="s">
        <v>3160</v>
      </c>
      <c r="B41" s="131" t="s">
        <v>180</v>
      </c>
      <c r="C41" s="131" t="s">
        <v>48</v>
      </c>
      <c r="D41" s="131" t="s">
        <v>98</v>
      </c>
      <c r="E41" s="133">
        <v>130</v>
      </c>
      <c r="F41" s="134">
        <v>137410</v>
      </c>
      <c r="G41" s="134">
        <v>1.0155530160295339</v>
      </c>
      <c r="H41" s="191"/>
    </row>
    <row r="42" spans="1:8" s="118" customFormat="1" ht="31.5" x14ac:dyDescent="0.2">
      <c r="A42" s="131" t="s">
        <v>2666</v>
      </c>
      <c r="B42" s="131" t="s">
        <v>75</v>
      </c>
      <c r="C42" s="131" t="s">
        <v>74</v>
      </c>
      <c r="D42" s="131" t="s">
        <v>136</v>
      </c>
      <c r="E42" s="133">
        <v>25</v>
      </c>
      <c r="F42" s="134">
        <v>43512.5</v>
      </c>
      <c r="G42" s="134">
        <v>0.32158686129091835</v>
      </c>
      <c r="H42" s="191"/>
    </row>
    <row r="43" spans="1:8" s="118" customFormat="1" ht="15.75" x14ac:dyDescent="0.2">
      <c r="A43" s="131"/>
      <c r="B43" s="131"/>
      <c r="C43" s="131"/>
      <c r="D43" s="131"/>
      <c r="E43" s="139"/>
      <c r="F43" s="140"/>
      <c r="G43" s="140"/>
      <c r="H43" s="140"/>
    </row>
    <row r="44" spans="1:8" s="118" customFormat="1" ht="15.75" x14ac:dyDescent="0.2">
      <c r="A44" s="122" t="s">
        <v>16</v>
      </c>
      <c r="B44" s="122"/>
      <c r="C44" s="122"/>
      <c r="D44" s="122"/>
      <c r="E44" s="124"/>
      <c r="F44" s="125"/>
      <c r="G44" s="126"/>
      <c r="H44" s="126"/>
    </row>
    <row r="45" spans="1:8" s="118" customFormat="1" ht="15.75" x14ac:dyDescent="0.2">
      <c r="A45" s="128" t="s">
        <v>5</v>
      </c>
      <c r="B45" s="128"/>
      <c r="C45" s="128"/>
      <c r="D45" s="128"/>
      <c r="E45" s="130"/>
      <c r="F45" s="125"/>
      <c r="G45" s="126"/>
      <c r="H45" s="126"/>
    </row>
    <row r="46" spans="1:8" s="118" customFormat="1" ht="15.75" x14ac:dyDescent="0.2">
      <c r="A46" s="131" t="s">
        <v>2373</v>
      </c>
      <c r="B46" s="131" t="s">
        <v>1504</v>
      </c>
      <c r="C46" s="131"/>
      <c r="D46" s="131"/>
      <c r="E46" s="133">
        <v>14000</v>
      </c>
      <c r="F46" s="134">
        <v>1044517.6</v>
      </c>
      <c r="G46" s="134">
        <v>7.7196928824389071</v>
      </c>
      <c r="H46" s="191"/>
    </row>
    <row r="47" spans="1:8" s="118" customFormat="1" ht="15.75" x14ac:dyDescent="0.2">
      <c r="A47" s="131" t="s">
        <v>595</v>
      </c>
      <c r="B47" s="131" t="s">
        <v>456</v>
      </c>
      <c r="C47" s="131"/>
      <c r="D47" s="131"/>
      <c r="E47" s="133">
        <v>10000</v>
      </c>
      <c r="F47" s="134">
        <v>968795</v>
      </c>
      <c r="G47" s="134">
        <v>7.1600515549401962</v>
      </c>
      <c r="H47" s="191"/>
    </row>
    <row r="48" spans="1:8" s="118" customFormat="1" ht="15.75" x14ac:dyDescent="0.2">
      <c r="A48" s="131" t="s">
        <v>2418</v>
      </c>
      <c r="B48" s="131" t="s">
        <v>618</v>
      </c>
      <c r="C48" s="131"/>
      <c r="D48" s="131"/>
      <c r="E48" s="133">
        <v>10000</v>
      </c>
      <c r="F48" s="134">
        <v>638787</v>
      </c>
      <c r="G48" s="134">
        <v>4.7210688046754807</v>
      </c>
      <c r="H48" s="191"/>
    </row>
    <row r="49" spans="1:8" s="118" customFormat="1" ht="15.75" x14ac:dyDescent="0.2">
      <c r="A49" s="131" t="s">
        <v>2419</v>
      </c>
      <c r="B49" s="131" t="s">
        <v>426</v>
      </c>
      <c r="C49" s="131"/>
      <c r="D49" s="131"/>
      <c r="E49" s="133">
        <v>5000</v>
      </c>
      <c r="F49" s="134">
        <v>519662</v>
      </c>
      <c r="G49" s="134">
        <v>3.8406543294952309</v>
      </c>
      <c r="H49" s="191"/>
    </row>
    <row r="50" spans="1:8" s="118" customFormat="1" ht="15.75" x14ac:dyDescent="0.2">
      <c r="A50" s="131" t="s">
        <v>3161</v>
      </c>
      <c r="B50" s="131" t="s">
        <v>608</v>
      </c>
      <c r="C50" s="131"/>
      <c r="D50" s="131"/>
      <c r="E50" s="133">
        <v>5000</v>
      </c>
      <c r="F50" s="134">
        <v>509158.5</v>
      </c>
      <c r="G50" s="134">
        <v>3.7630263467875222</v>
      </c>
      <c r="H50" s="191"/>
    </row>
    <row r="51" spans="1:8" s="118" customFormat="1" ht="15.75" x14ac:dyDescent="0.2">
      <c r="A51" s="131" t="s">
        <v>3162</v>
      </c>
      <c r="B51" s="131" t="s">
        <v>441</v>
      </c>
      <c r="C51" s="131"/>
      <c r="D51" s="131"/>
      <c r="E51" s="133">
        <v>5000</v>
      </c>
      <c r="F51" s="134">
        <v>487832</v>
      </c>
      <c r="G51" s="134">
        <v>3.6054090598625979</v>
      </c>
      <c r="H51" s="191"/>
    </row>
    <row r="52" spans="1:8" s="118" customFormat="1" ht="15.75" x14ac:dyDescent="0.2">
      <c r="A52" s="131" t="s">
        <v>3163</v>
      </c>
      <c r="B52" s="131" t="s">
        <v>435</v>
      </c>
      <c r="C52" s="131"/>
      <c r="D52" s="131"/>
      <c r="E52" s="133">
        <v>5000</v>
      </c>
      <c r="F52" s="134">
        <v>484726</v>
      </c>
      <c r="G52" s="134">
        <v>3.5824536150784647</v>
      </c>
      <c r="H52" s="191"/>
    </row>
    <row r="53" spans="1:8" s="118" customFormat="1" ht="15.75" x14ac:dyDescent="0.2">
      <c r="A53" s="131" t="s">
        <v>3164</v>
      </c>
      <c r="B53" s="131" t="s">
        <v>646</v>
      </c>
      <c r="C53" s="131"/>
      <c r="D53" s="131"/>
      <c r="E53" s="133">
        <v>5000</v>
      </c>
      <c r="F53" s="134">
        <v>481999</v>
      </c>
      <c r="G53" s="134">
        <v>3.5622992371240758</v>
      </c>
      <c r="H53" s="191"/>
    </row>
    <row r="54" spans="1:8" s="118" customFormat="1" ht="15.75" x14ac:dyDescent="0.2">
      <c r="A54" s="131" t="s">
        <v>3165</v>
      </c>
      <c r="B54" s="131" t="s">
        <v>655</v>
      </c>
      <c r="C54" s="131"/>
      <c r="D54" s="131"/>
      <c r="E54" s="133">
        <v>5000</v>
      </c>
      <c r="F54" s="134">
        <v>393155.5</v>
      </c>
      <c r="G54" s="134">
        <v>2.9056855672338213</v>
      </c>
      <c r="H54" s="191"/>
    </row>
    <row r="55" spans="1:8" s="118" customFormat="1" ht="15.75" x14ac:dyDescent="0.2">
      <c r="A55" s="136"/>
      <c r="B55" s="136"/>
      <c r="C55" s="136"/>
      <c r="D55" s="203"/>
      <c r="E55" s="139"/>
      <c r="F55" s="140"/>
      <c r="G55" s="140"/>
      <c r="H55" s="140"/>
    </row>
    <row r="56" spans="1:8" s="118" customFormat="1" ht="15.75" x14ac:dyDescent="0.2">
      <c r="A56" s="144" t="s">
        <v>4</v>
      </c>
      <c r="B56" s="144"/>
      <c r="C56" s="144"/>
      <c r="D56" s="144"/>
      <c r="E56" s="139"/>
      <c r="F56" s="125"/>
      <c r="G56" s="126"/>
      <c r="H56" s="126"/>
    </row>
    <row r="57" spans="1:8" s="118" customFormat="1" ht="15.75" x14ac:dyDescent="0.2">
      <c r="A57" s="131" t="s">
        <v>2420</v>
      </c>
      <c r="B57" s="131" t="s">
        <v>711</v>
      </c>
      <c r="C57" s="131"/>
      <c r="D57" s="131"/>
      <c r="E57" s="133">
        <v>5000</v>
      </c>
      <c r="F57" s="134">
        <v>511405</v>
      </c>
      <c r="G57" s="134">
        <v>3.7796295041305856</v>
      </c>
      <c r="H57" s="191"/>
    </row>
    <row r="58" spans="1:8" s="118" customFormat="1" ht="15.75" x14ac:dyDescent="0.2">
      <c r="A58" s="131" t="s">
        <v>2421</v>
      </c>
      <c r="B58" s="131" t="s">
        <v>779</v>
      </c>
      <c r="C58" s="131"/>
      <c r="D58" s="131"/>
      <c r="E58" s="133">
        <v>5000</v>
      </c>
      <c r="F58" s="134">
        <v>509559.5</v>
      </c>
      <c r="G58" s="134">
        <v>3.7659900085255895</v>
      </c>
      <c r="H58" s="191"/>
    </row>
    <row r="59" spans="1:8" s="118" customFormat="1" ht="15.75" x14ac:dyDescent="0.2">
      <c r="A59" s="131" t="s">
        <v>2422</v>
      </c>
      <c r="B59" s="131" t="s">
        <v>902</v>
      </c>
      <c r="C59" s="131"/>
      <c r="D59" s="131"/>
      <c r="E59" s="133">
        <v>5000</v>
      </c>
      <c r="F59" s="134">
        <v>506211.5</v>
      </c>
      <c r="G59" s="134">
        <v>3.7412460197499047</v>
      </c>
      <c r="H59" s="191"/>
    </row>
    <row r="60" spans="1:8" s="118" customFormat="1" ht="15.75" x14ac:dyDescent="0.2">
      <c r="A60" s="131" t="s">
        <v>6081</v>
      </c>
      <c r="B60" s="131" t="s">
        <v>886</v>
      </c>
      <c r="C60" s="131"/>
      <c r="D60" s="131"/>
      <c r="E60" s="133">
        <v>5000</v>
      </c>
      <c r="F60" s="134">
        <v>505320.5</v>
      </c>
      <c r="G60" s="134">
        <v>3.7346609259628267</v>
      </c>
      <c r="H60" s="191"/>
    </row>
    <row r="61" spans="1:8" s="118" customFormat="1" ht="15.75" x14ac:dyDescent="0.2">
      <c r="A61" s="131" t="s">
        <v>6082</v>
      </c>
      <c r="B61" s="131" t="s">
        <v>858</v>
      </c>
      <c r="C61" s="131"/>
      <c r="D61" s="131"/>
      <c r="E61" s="133">
        <v>5000</v>
      </c>
      <c r="F61" s="134">
        <v>504755</v>
      </c>
      <c r="G61" s="134">
        <v>3.7304814977511631</v>
      </c>
      <c r="H61" s="191"/>
    </row>
    <row r="62" spans="1:8" s="118" customFormat="1" ht="15.75" x14ac:dyDescent="0.2">
      <c r="A62" s="131" t="s">
        <v>6083</v>
      </c>
      <c r="B62" s="131" t="s">
        <v>394</v>
      </c>
      <c r="C62" s="131"/>
      <c r="D62" s="131"/>
      <c r="E62" s="133">
        <v>5000</v>
      </c>
      <c r="F62" s="134">
        <v>501415.5</v>
      </c>
      <c r="G62" s="134">
        <v>3.7058003297355118</v>
      </c>
      <c r="H62" s="191"/>
    </row>
    <row r="63" spans="1:8" s="118" customFormat="1" ht="15.75" x14ac:dyDescent="0.2">
      <c r="A63" s="131" t="s">
        <v>2423</v>
      </c>
      <c r="B63" s="131" t="s">
        <v>366</v>
      </c>
      <c r="C63" s="131"/>
      <c r="D63" s="131"/>
      <c r="E63" s="133">
        <v>5000</v>
      </c>
      <c r="F63" s="134">
        <v>486883</v>
      </c>
      <c r="G63" s="134">
        <v>3.59839530677176</v>
      </c>
      <c r="H63" s="191"/>
    </row>
    <row r="64" spans="1:8" s="118" customFormat="1" ht="15.75" x14ac:dyDescent="0.2">
      <c r="A64" s="128"/>
      <c r="B64" s="131"/>
      <c r="C64" s="131"/>
      <c r="D64" s="131"/>
      <c r="E64" s="139"/>
      <c r="F64" s="140"/>
      <c r="G64" s="140"/>
      <c r="H64" s="140"/>
    </row>
    <row r="65" spans="1:10" s="118" customFormat="1" ht="15.75" x14ac:dyDescent="0.2">
      <c r="A65" s="128" t="s">
        <v>6</v>
      </c>
      <c r="B65" s="131"/>
      <c r="C65" s="131"/>
      <c r="D65" s="131"/>
      <c r="E65" s="139"/>
      <c r="F65" s="140"/>
      <c r="G65" s="140"/>
      <c r="H65" s="140"/>
    </row>
    <row r="66" spans="1:10" s="118" customFormat="1" ht="15.75" x14ac:dyDescent="0.2">
      <c r="A66" s="131" t="s">
        <v>2424</v>
      </c>
      <c r="B66" s="131" t="s">
        <v>1799</v>
      </c>
      <c r="C66" s="131" t="s">
        <v>48</v>
      </c>
      <c r="D66" s="131" t="s">
        <v>98</v>
      </c>
      <c r="E66" s="133">
        <v>5000</v>
      </c>
      <c r="F66" s="134">
        <v>497978.50000000006</v>
      </c>
      <c r="G66" s="134">
        <v>3.6803985706488849</v>
      </c>
      <c r="H66" s="191" t="s">
        <v>10</v>
      </c>
    </row>
    <row r="67" spans="1:10" s="118" customFormat="1" ht="15.75" x14ac:dyDescent="0.2">
      <c r="A67" s="128"/>
      <c r="B67" s="131"/>
      <c r="C67" s="131"/>
      <c r="D67" s="131"/>
      <c r="E67" s="139"/>
      <c r="F67" s="140"/>
      <c r="G67" s="140"/>
      <c r="H67" s="140"/>
    </row>
    <row r="68" spans="1:10" s="118" customFormat="1" ht="15.75" x14ac:dyDescent="0.2">
      <c r="A68" s="128" t="s">
        <v>43</v>
      </c>
      <c r="B68" s="131"/>
      <c r="C68" s="131"/>
      <c r="D68" s="131"/>
      <c r="E68" s="139"/>
      <c r="F68" s="140"/>
      <c r="G68" s="140"/>
      <c r="H68" s="140"/>
    </row>
    <row r="69" spans="1:10" s="118" customFormat="1" ht="15.75" x14ac:dyDescent="0.2">
      <c r="A69" s="131" t="s">
        <v>73</v>
      </c>
      <c r="B69" s="131"/>
      <c r="C69" s="127"/>
      <c r="D69" s="135"/>
      <c r="E69" s="139"/>
      <c r="F69" s="140"/>
      <c r="G69" s="140"/>
      <c r="H69" s="140"/>
    </row>
    <row r="70" spans="1:10" s="118" customFormat="1" ht="31.5" x14ac:dyDescent="0.2">
      <c r="A70" s="131" t="s">
        <v>1371</v>
      </c>
      <c r="B70" s="131" t="s">
        <v>1372</v>
      </c>
      <c r="C70" s="127" t="s">
        <v>68</v>
      </c>
      <c r="D70" s="135" t="s">
        <v>107</v>
      </c>
      <c r="E70" s="133">
        <v>1656.5909999999999</v>
      </c>
      <c r="F70" s="134">
        <v>769880.12999999989</v>
      </c>
      <c r="G70" s="134">
        <v>5.6899358707714827</v>
      </c>
      <c r="H70" s="191"/>
    </row>
    <row r="71" spans="1:10" s="118" customFormat="1" ht="15.75" x14ac:dyDescent="0.2">
      <c r="A71" s="131"/>
      <c r="B71" s="131"/>
      <c r="C71" s="131"/>
      <c r="D71" s="135"/>
      <c r="E71" s="139"/>
      <c r="F71" s="140"/>
      <c r="G71" s="140"/>
      <c r="H71" s="140"/>
    </row>
    <row r="72" spans="1:10" s="118" customFormat="1" ht="15.75" x14ac:dyDescent="0.2">
      <c r="A72" s="131" t="s">
        <v>1374</v>
      </c>
      <c r="B72" s="131"/>
      <c r="C72" s="131"/>
      <c r="D72" s="135"/>
      <c r="E72" s="139"/>
      <c r="F72" s="134">
        <v>174522.47000000003</v>
      </c>
      <c r="G72" s="134">
        <v>1.2898393186334609</v>
      </c>
      <c r="H72" s="140"/>
      <c r="J72" s="198"/>
    </row>
    <row r="73" spans="1:10" s="118" customFormat="1" ht="15.75" x14ac:dyDescent="0.2">
      <c r="A73" s="120" t="s">
        <v>18</v>
      </c>
      <c r="B73" s="120"/>
      <c r="C73" s="120"/>
      <c r="D73" s="120"/>
      <c r="E73" s="126">
        <f>SUM(E6:E72)</f>
        <v>108413.591</v>
      </c>
      <c r="F73" s="126">
        <f>SUM(F6:F72)</f>
        <v>13530559.000000002</v>
      </c>
      <c r="G73" s="126">
        <f>SUM(G6:G72)</f>
        <v>100.00000000739067</v>
      </c>
      <c r="H73" s="126"/>
      <c r="I73" s="81"/>
      <c r="J73" s="186"/>
    </row>
    <row r="74" spans="1:10" s="118" customFormat="1" ht="15.75" x14ac:dyDescent="0.2">
      <c r="A74" s="120"/>
      <c r="B74" s="120"/>
      <c r="C74" s="120"/>
      <c r="D74" s="120"/>
      <c r="E74" s="126"/>
      <c r="F74" s="126"/>
      <c r="G74" s="126"/>
      <c r="H74" s="126"/>
    </row>
    <row r="75" spans="1:10" ht="15.75" x14ac:dyDescent="0.2">
      <c r="A75" s="144" t="s">
        <v>2</v>
      </c>
      <c r="B75" s="226">
        <v>11.62</v>
      </c>
      <c r="C75" s="226"/>
      <c r="D75" s="226"/>
      <c r="E75" s="226"/>
      <c r="F75" s="226"/>
      <c r="G75" s="226"/>
      <c r="H75" s="226"/>
    </row>
    <row r="76" spans="1:10" ht="15.75" x14ac:dyDescent="0.2">
      <c r="A76" s="144" t="s">
        <v>3</v>
      </c>
      <c r="B76" s="226">
        <v>6.58</v>
      </c>
      <c r="C76" s="226"/>
      <c r="D76" s="226"/>
      <c r="E76" s="226"/>
      <c r="F76" s="226"/>
      <c r="G76" s="226"/>
      <c r="H76" s="226"/>
    </row>
    <row r="77" spans="1:10" ht="31.5" x14ac:dyDescent="0.2">
      <c r="A77" s="128" t="s">
        <v>30</v>
      </c>
      <c r="B77" s="226">
        <v>7.3016829301842501</v>
      </c>
      <c r="C77" s="226"/>
      <c r="D77" s="226"/>
      <c r="E77" s="226"/>
      <c r="F77" s="226"/>
      <c r="G77" s="226"/>
      <c r="H77" s="226"/>
    </row>
    <row r="78" spans="1:10" ht="15.75" x14ac:dyDescent="0.2">
      <c r="A78" s="144"/>
      <c r="B78" s="144"/>
      <c r="C78" s="145"/>
      <c r="D78" s="145"/>
      <c r="E78" s="146"/>
      <c r="F78" s="125"/>
      <c r="G78" s="121"/>
      <c r="H78" s="121"/>
    </row>
    <row r="79" spans="1:10" ht="15.75" x14ac:dyDescent="0.2">
      <c r="A79" s="147" t="s">
        <v>8</v>
      </c>
      <c r="B79" s="147"/>
      <c r="C79" s="148"/>
      <c r="D79" s="148"/>
      <c r="E79" s="150"/>
      <c r="F79" s="125"/>
      <c r="G79" s="121"/>
      <c r="H79" s="121"/>
    </row>
    <row r="80" spans="1:10" ht="15.75" x14ac:dyDescent="0.2">
      <c r="A80" s="131" t="s">
        <v>5</v>
      </c>
      <c r="B80" s="131"/>
      <c r="C80" s="127"/>
      <c r="D80" s="127"/>
      <c r="E80" s="139"/>
      <c r="F80" s="134">
        <v>5528632.5999999996</v>
      </c>
      <c r="G80" s="134">
        <v>40.860341397636297</v>
      </c>
      <c r="H80" s="140"/>
    </row>
    <row r="81" spans="1:8" ht="15.75" x14ac:dyDescent="0.2">
      <c r="A81" s="142" t="s">
        <v>4</v>
      </c>
      <c r="B81" s="142"/>
      <c r="C81" s="143"/>
      <c r="D81" s="143"/>
      <c r="E81" s="146"/>
      <c r="F81" s="134">
        <v>3525550</v>
      </c>
      <c r="G81" s="134">
        <v>26.056203592627345</v>
      </c>
      <c r="H81" s="140"/>
    </row>
    <row r="82" spans="1:8" ht="15.75" x14ac:dyDescent="0.2">
      <c r="A82" s="142" t="s">
        <v>20</v>
      </c>
      <c r="B82" s="142"/>
      <c r="C82" s="143"/>
      <c r="D82" s="143"/>
      <c r="E82" s="146"/>
      <c r="F82" s="134">
        <v>497978.50000000006</v>
      </c>
      <c r="G82" s="134">
        <v>3.6803985706488849</v>
      </c>
      <c r="H82" s="140"/>
    </row>
    <row r="83" spans="1:8" ht="15.75" x14ac:dyDescent="0.2">
      <c r="A83" s="142" t="s">
        <v>19</v>
      </c>
      <c r="B83" s="142"/>
      <c r="C83" s="143"/>
      <c r="D83" s="143"/>
      <c r="E83" s="146"/>
      <c r="F83" s="140">
        <v>0</v>
      </c>
      <c r="G83" s="140">
        <v>0</v>
      </c>
      <c r="H83" s="140"/>
    </row>
    <row r="84" spans="1:8" ht="15.75" x14ac:dyDescent="0.2">
      <c r="A84" s="142" t="s">
        <v>21</v>
      </c>
      <c r="B84" s="142"/>
      <c r="C84" s="143"/>
      <c r="D84" s="143"/>
      <c r="E84" s="146"/>
      <c r="F84" s="140">
        <v>0</v>
      </c>
      <c r="G84" s="140">
        <v>0</v>
      </c>
      <c r="H84" s="140"/>
    </row>
    <row r="85" spans="1:8" ht="15.75" x14ac:dyDescent="0.2">
      <c r="A85" s="142" t="s">
        <v>22</v>
      </c>
      <c r="B85" s="142"/>
      <c r="C85" s="143"/>
      <c r="D85" s="143"/>
      <c r="E85" s="146"/>
      <c r="F85" s="140">
        <v>0</v>
      </c>
      <c r="G85" s="140">
        <v>0</v>
      </c>
      <c r="H85" s="140"/>
    </row>
    <row r="86" spans="1:8" ht="15.75" x14ac:dyDescent="0.2">
      <c r="A86" s="142" t="s">
        <v>23</v>
      </c>
      <c r="B86" s="142"/>
      <c r="C86" s="143"/>
      <c r="D86" s="143"/>
      <c r="E86" s="146"/>
      <c r="F86" s="140">
        <v>0</v>
      </c>
      <c r="G86" s="140">
        <v>0</v>
      </c>
      <c r="H86" s="140"/>
    </row>
    <row r="87" spans="1:8" ht="15.75" x14ac:dyDescent="0.2">
      <c r="A87" s="142" t="s">
        <v>24</v>
      </c>
      <c r="B87" s="142"/>
      <c r="C87" s="143"/>
      <c r="D87" s="143"/>
      <c r="E87" s="146"/>
      <c r="F87" s="140">
        <v>0</v>
      </c>
      <c r="G87" s="140">
        <v>0</v>
      </c>
      <c r="H87" s="140"/>
    </row>
    <row r="88" spans="1:8" ht="15.75" x14ac:dyDescent="0.2">
      <c r="A88" s="142" t="s">
        <v>25</v>
      </c>
      <c r="B88" s="142"/>
      <c r="C88" s="143"/>
      <c r="D88" s="143"/>
      <c r="E88" s="146"/>
      <c r="F88" s="140">
        <v>0</v>
      </c>
      <c r="G88" s="140">
        <v>0</v>
      </c>
      <c r="H88" s="140"/>
    </row>
    <row r="89" spans="1:8" ht="15.75" x14ac:dyDescent="0.2">
      <c r="A89" s="142" t="s">
        <v>26</v>
      </c>
      <c r="B89" s="142"/>
      <c r="C89" s="143"/>
      <c r="D89" s="143"/>
      <c r="E89" s="146"/>
      <c r="F89" s="140">
        <v>0</v>
      </c>
      <c r="G89" s="140">
        <v>0</v>
      </c>
      <c r="H89" s="140"/>
    </row>
    <row r="90" spans="1:8" ht="15.75" x14ac:dyDescent="0.2">
      <c r="A90" s="142" t="s">
        <v>27</v>
      </c>
      <c r="B90" s="142"/>
      <c r="C90" s="143"/>
      <c r="D90" s="143"/>
      <c r="E90" s="146"/>
      <c r="F90" s="140">
        <v>0</v>
      </c>
      <c r="G90" s="140">
        <v>0</v>
      </c>
      <c r="H90" s="140"/>
    </row>
    <row r="91" spans="1:8" ht="15.75" x14ac:dyDescent="0.2">
      <c r="A91" s="142" t="s">
        <v>28</v>
      </c>
      <c r="B91" s="142"/>
      <c r="C91" s="143"/>
      <c r="D91" s="143"/>
      <c r="E91" s="146"/>
      <c r="F91" s="140">
        <v>0</v>
      </c>
      <c r="G91" s="140">
        <v>0</v>
      </c>
      <c r="H91" s="140"/>
    </row>
    <row r="92" spans="1:8" ht="15.75" x14ac:dyDescent="0.2">
      <c r="A92" s="142" t="s">
        <v>29</v>
      </c>
      <c r="B92" s="142"/>
      <c r="C92" s="143"/>
      <c r="D92" s="143"/>
      <c r="E92" s="146"/>
      <c r="F92" s="140">
        <v>0</v>
      </c>
      <c r="G92" s="140">
        <v>0</v>
      </c>
      <c r="H92" s="140"/>
    </row>
    <row r="93" spans="1:8" ht="15.75" x14ac:dyDescent="0.2">
      <c r="A93" s="142" t="s">
        <v>94</v>
      </c>
      <c r="B93" s="142"/>
      <c r="C93" s="143"/>
      <c r="D93" s="143"/>
      <c r="E93" s="146"/>
      <c r="F93" s="140">
        <v>0</v>
      </c>
      <c r="G93" s="140">
        <v>0</v>
      </c>
      <c r="H93" s="140"/>
    </row>
    <row r="94" spans="1:8" ht="31.5" x14ac:dyDescent="0.2">
      <c r="A94" s="131" t="s">
        <v>95</v>
      </c>
      <c r="B94" s="142"/>
      <c r="C94" s="143"/>
      <c r="D94" s="143"/>
      <c r="E94" s="146"/>
      <c r="F94" s="140">
        <v>0</v>
      </c>
      <c r="G94" s="140">
        <v>0</v>
      </c>
      <c r="H94" s="140"/>
    </row>
    <row r="95" spans="1:8" ht="15.75" x14ac:dyDescent="0.2">
      <c r="A95" s="152" t="s">
        <v>9</v>
      </c>
      <c r="B95" s="145"/>
      <c r="C95" s="145"/>
      <c r="D95" s="145"/>
      <c r="E95" s="146"/>
      <c r="F95" s="126">
        <f>SUM(F80:F94)</f>
        <v>9552161.0999999996</v>
      </c>
      <c r="G95" s="126">
        <f>SUM(G80:G94)</f>
        <v>70.596943560912536</v>
      </c>
      <c r="H95" s="126"/>
    </row>
    <row r="96" spans="1:8" ht="15.75" x14ac:dyDescent="0.2">
      <c r="A96" s="152"/>
      <c r="B96" s="145"/>
      <c r="C96" s="145"/>
      <c r="D96" s="145"/>
      <c r="E96" s="146"/>
      <c r="F96" s="140"/>
      <c r="G96" s="126"/>
      <c r="H96" s="126"/>
    </row>
    <row r="97" spans="1:9" ht="15.75" x14ac:dyDescent="0.2">
      <c r="A97" s="153" t="s">
        <v>31</v>
      </c>
      <c r="B97" s="143"/>
      <c r="C97" s="143"/>
      <c r="D97" s="143"/>
      <c r="E97" s="146"/>
      <c r="F97" s="140">
        <v>0</v>
      </c>
      <c r="G97" s="140">
        <v>0</v>
      </c>
      <c r="H97" s="140"/>
    </row>
    <row r="98" spans="1:9" ht="15.75" x14ac:dyDescent="0.2">
      <c r="A98" s="153" t="s">
        <v>1364</v>
      </c>
      <c r="B98" s="143"/>
      <c r="C98" s="143"/>
      <c r="D98" s="143"/>
      <c r="E98" s="146"/>
      <c r="F98" s="140">
        <v>0</v>
      </c>
      <c r="G98" s="140">
        <v>0</v>
      </c>
      <c r="H98" s="140"/>
    </row>
    <row r="99" spans="1:9" ht="15.75" x14ac:dyDescent="0.2">
      <c r="A99" s="153" t="s">
        <v>32</v>
      </c>
      <c r="B99" s="143"/>
      <c r="C99" s="143"/>
      <c r="D99" s="143"/>
      <c r="E99" s="146"/>
      <c r="F99" s="134">
        <v>3033995.3000000003</v>
      </c>
      <c r="G99" s="134">
        <v>22.423281257073214</v>
      </c>
      <c r="H99" s="140"/>
    </row>
    <row r="100" spans="1:9" ht="15.75" x14ac:dyDescent="0.2">
      <c r="A100" s="153" t="s">
        <v>33</v>
      </c>
      <c r="B100" s="143"/>
      <c r="C100" s="143"/>
      <c r="D100" s="143"/>
      <c r="E100" s="146"/>
      <c r="F100" s="140">
        <v>0</v>
      </c>
      <c r="G100" s="140">
        <v>0</v>
      </c>
      <c r="H100" s="140"/>
    </row>
    <row r="101" spans="1:9" ht="15.75" x14ac:dyDescent="0.2">
      <c r="A101" s="153" t="s">
        <v>34</v>
      </c>
      <c r="B101" s="143"/>
      <c r="C101" s="143"/>
      <c r="D101" s="143"/>
      <c r="E101" s="146"/>
      <c r="F101" s="134">
        <v>769880.12999999989</v>
      </c>
      <c r="G101" s="134">
        <v>5.6899358707714827</v>
      </c>
      <c r="H101" s="140"/>
    </row>
    <row r="102" spans="1:9" ht="15.75" x14ac:dyDescent="0.2">
      <c r="A102" s="142" t="s">
        <v>35</v>
      </c>
      <c r="B102" s="143"/>
      <c r="C102" s="143"/>
      <c r="D102" s="143"/>
      <c r="E102" s="146"/>
      <c r="F102" s="134">
        <v>174522.47000000003</v>
      </c>
      <c r="G102" s="134">
        <v>1.2898393186334609</v>
      </c>
      <c r="H102" s="140"/>
    </row>
    <row r="103" spans="1:9" ht="15.75" x14ac:dyDescent="0.2">
      <c r="A103" s="142" t="s">
        <v>36</v>
      </c>
      <c r="B103" s="143"/>
      <c r="C103" s="143"/>
      <c r="D103" s="143"/>
      <c r="E103" s="146"/>
      <c r="F103" s="140">
        <v>0</v>
      </c>
      <c r="G103" s="140">
        <v>0</v>
      </c>
      <c r="H103" s="140"/>
    </row>
    <row r="104" spans="1:9" ht="15.75" x14ac:dyDescent="0.2">
      <c r="A104" s="142" t="s">
        <v>45</v>
      </c>
      <c r="B104" s="142"/>
      <c r="C104" s="143"/>
      <c r="D104" s="143"/>
      <c r="E104" s="146"/>
      <c r="F104" s="140">
        <v>0</v>
      </c>
      <c r="G104" s="140">
        <v>0</v>
      </c>
      <c r="H104" s="140"/>
    </row>
    <row r="105" spans="1:9" ht="15.75" x14ac:dyDescent="0.2">
      <c r="A105" s="152" t="s">
        <v>11</v>
      </c>
      <c r="B105" s="142"/>
      <c r="C105" s="143"/>
      <c r="D105" s="143"/>
      <c r="E105" s="146"/>
      <c r="F105" s="154">
        <f>SUM(F95:F104)</f>
        <v>13530559.000000002</v>
      </c>
      <c r="G105" s="154">
        <f>SUM(G95:G104)</f>
        <v>100.00000000739068</v>
      </c>
      <c r="H105" s="154"/>
      <c r="I105" s="187"/>
    </row>
    <row r="106" spans="1:9" s="118" customFormat="1" ht="15.75" x14ac:dyDescent="0.2">
      <c r="A106" s="120"/>
      <c r="B106" s="120"/>
      <c r="C106" s="120"/>
      <c r="D106" s="120"/>
      <c r="E106" s="126"/>
      <c r="F106" s="126"/>
      <c r="G106" s="126"/>
      <c r="H106" s="126"/>
    </row>
    <row r="107" spans="1:9" ht="15.75" x14ac:dyDescent="0.2">
      <c r="A107" s="144" t="s">
        <v>225</v>
      </c>
      <c r="B107" s="225">
        <v>927431.30220000003</v>
      </c>
      <c r="C107" s="225"/>
      <c r="D107" s="225"/>
      <c r="E107" s="225"/>
      <c r="F107" s="225"/>
      <c r="G107" s="225"/>
      <c r="H107" s="225"/>
    </row>
    <row r="108" spans="1:9" ht="15.75" x14ac:dyDescent="0.2">
      <c r="A108" s="144" t="s">
        <v>224</v>
      </c>
      <c r="B108" s="225">
        <v>14.649800000000001</v>
      </c>
      <c r="C108" s="225"/>
      <c r="D108" s="225"/>
      <c r="E108" s="225"/>
      <c r="F108" s="225"/>
      <c r="G108" s="225"/>
      <c r="H108" s="225"/>
    </row>
    <row r="109" spans="1:9" ht="15.75" x14ac:dyDescent="0.2">
      <c r="A109" s="144" t="s">
        <v>223</v>
      </c>
      <c r="B109" s="225">
        <v>14.5892</v>
      </c>
      <c r="C109" s="225"/>
      <c r="D109" s="225"/>
      <c r="E109" s="225"/>
      <c r="F109" s="225"/>
      <c r="G109" s="225"/>
      <c r="H109" s="225"/>
    </row>
    <row r="110" spans="1:9" ht="15.75" x14ac:dyDescent="0.2">
      <c r="A110" s="156"/>
      <c r="B110" s="156"/>
      <c r="C110" s="156"/>
      <c r="D110" s="156"/>
      <c r="E110" s="158"/>
      <c r="F110" s="159"/>
      <c r="G110" s="160"/>
      <c r="H110" s="160"/>
    </row>
    <row r="111" spans="1:9" ht="15.75" x14ac:dyDescent="0.2">
      <c r="A111" s="156"/>
      <c r="B111" s="156"/>
      <c r="C111" s="156"/>
      <c r="D111" s="156"/>
      <c r="E111" s="158"/>
      <c r="F111" s="159"/>
      <c r="G111" s="160"/>
      <c r="H111" s="160"/>
    </row>
    <row r="112" spans="1:9" ht="15.75" x14ac:dyDescent="0.2">
      <c r="A112" s="162" t="s">
        <v>61</v>
      </c>
      <c r="B112" s="163"/>
      <c r="C112" s="163"/>
      <c r="D112" s="163"/>
    </row>
    <row r="113" spans="1:10" ht="15.75" x14ac:dyDescent="0.2">
      <c r="A113" s="163" t="s">
        <v>2209</v>
      </c>
      <c r="B113" s="163"/>
      <c r="C113" s="163"/>
      <c r="D113" s="163"/>
      <c r="E113" s="170"/>
      <c r="F113" s="171" t="s">
        <v>62</v>
      </c>
    </row>
    <row r="114" spans="1:10" ht="15.75" x14ac:dyDescent="0.2">
      <c r="A114" s="163"/>
      <c r="B114" s="163"/>
      <c r="C114" s="163"/>
      <c r="D114" s="163"/>
      <c r="E114" s="170"/>
      <c r="F114" s="171"/>
    </row>
    <row r="115" spans="1:10" ht="15.75" x14ac:dyDescent="0.2">
      <c r="A115" s="163" t="s">
        <v>63</v>
      </c>
      <c r="B115" s="163"/>
      <c r="C115" s="163"/>
      <c r="D115" s="163"/>
      <c r="E115" s="170"/>
      <c r="F115" s="171" t="s">
        <v>62</v>
      </c>
    </row>
    <row r="116" spans="1:10" ht="15.75" x14ac:dyDescent="0.2">
      <c r="A116" s="162"/>
      <c r="B116" s="163"/>
      <c r="C116" s="163"/>
      <c r="D116" s="163"/>
      <c r="E116" s="170"/>
      <c r="F116" s="171"/>
    </row>
    <row r="117" spans="1:10" s="167" customFormat="1" ht="15.75" x14ac:dyDescent="0.2">
      <c r="A117" s="163" t="s">
        <v>64</v>
      </c>
      <c r="B117" s="163"/>
      <c r="C117" s="163"/>
      <c r="D117" s="163"/>
      <c r="E117" s="170"/>
      <c r="F117" s="171" t="s">
        <v>62</v>
      </c>
      <c r="I117" s="151"/>
      <c r="J117" s="151"/>
    </row>
    <row r="118" spans="1:10" s="167" customFormat="1" ht="15.75" x14ac:dyDescent="0.2">
      <c r="A118" s="163"/>
      <c r="B118" s="163"/>
      <c r="C118" s="163"/>
      <c r="D118" s="163"/>
      <c r="E118" s="170"/>
      <c r="F118" s="171"/>
      <c r="I118" s="151"/>
      <c r="J118" s="151"/>
    </row>
    <row r="119" spans="1:10" s="167" customFormat="1" ht="15.75" x14ac:dyDescent="0.2">
      <c r="A119" s="163" t="s">
        <v>65</v>
      </c>
      <c r="B119" s="163"/>
      <c r="C119" s="163"/>
      <c r="D119" s="163"/>
      <c r="E119" s="170"/>
      <c r="F119" s="171">
        <v>497978.50000000006</v>
      </c>
      <c r="I119" s="151"/>
      <c r="J119" s="151"/>
    </row>
    <row r="120" spans="1:10" s="167" customFormat="1" ht="15.75" x14ac:dyDescent="0.2">
      <c r="A120" s="163" t="s">
        <v>66</v>
      </c>
      <c r="B120" s="163"/>
      <c r="C120" s="163"/>
      <c r="D120" s="163"/>
      <c r="E120" s="170"/>
      <c r="F120" s="171">
        <v>3.6803985706488849</v>
      </c>
      <c r="I120" s="151"/>
      <c r="J120" s="151"/>
    </row>
    <row r="121" spans="1:10" s="167" customFormat="1" ht="15.75" x14ac:dyDescent="0.2">
      <c r="A121" s="163" t="s">
        <v>67</v>
      </c>
      <c r="B121" s="163"/>
      <c r="C121" s="163"/>
      <c r="D121" s="163"/>
      <c r="E121" s="170"/>
      <c r="F121" s="171"/>
      <c r="I121" s="151"/>
      <c r="J121" s="151"/>
    </row>
    <row r="122" spans="1:10" s="167" customFormat="1" ht="15.75" x14ac:dyDescent="0.2">
      <c r="A122" s="163"/>
      <c r="B122" s="163"/>
      <c r="C122" s="163"/>
      <c r="D122" s="163"/>
      <c r="E122" s="166"/>
      <c r="F122" s="166"/>
      <c r="I122" s="151"/>
      <c r="J122" s="151"/>
    </row>
    <row r="123" spans="1:10" s="167" customFormat="1" ht="15.75" x14ac:dyDescent="0.2">
      <c r="A123" s="163"/>
      <c r="B123" s="163"/>
      <c r="C123" s="163"/>
      <c r="D123" s="163"/>
      <c r="E123" s="166"/>
      <c r="F123" s="166"/>
      <c r="I123" s="151"/>
      <c r="J123" s="151"/>
    </row>
  </sheetData>
  <mergeCells count="7">
    <mergeCell ref="B109:H109"/>
    <mergeCell ref="B108:H108"/>
    <mergeCell ref="A4:G4"/>
    <mergeCell ref="B75:H75"/>
    <mergeCell ref="B76:H76"/>
    <mergeCell ref="B77:H77"/>
    <mergeCell ref="B107:H107"/>
  </mergeCells>
  <pageMargins left="1" right="0.7" top="0.42" bottom="0.5" header="0.3" footer="0.3"/>
  <pageSetup paperSize="9" scale="46" fitToHeight="2"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886575-01D8-4D54-B77C-C1F90739EF17}">
  <sheetPr>
    <pageSetUpPr fitToPage="1"/>
  </sheetPr>
  <dimension ref="A1:J157"/>
  <sheetViews>
    <sheetView zoomScale="80" zoomScaleNormal="80" zoomScaleSheetLayoutView="40" workbookViewId="0"/>
  </sheetViews>
  <sheetFormatPr defaultColWidth="9.140625" defaultRowHeight="12" x14ac:dyDescent="0.2"/>
  <cols>
    <col min="1" max="1" width="46.28515625" style="164" customWidth="1"/>
    <col min="2" max="2" width="16" style="164" customWidth="1"/>
    <col min="3" max="3" width="9.7109375" style="164" customWidth="1"/>
    <col min="4" max="4" width="67.7109375" style="164" customWidth="1"/>
    <col min="5" max="5" width="15.42578125" style="166" customWidth="1"/>
    <col min="6" max="6" width="18.42578125" style="166" customWidth="1"/>
    <col min="7" max="7" width="9.7109375" style="167" customWidth="1"/>
    <col min="8" max="8" width="13.140625" style="151" customWidth="1"/>
    <col min="9" max="9" width="13.140625" style="151" bestFit="1" customWidth="1"/>
    <col min="10" max="16384" width="9.140625" style="151"/>
  </cols>
  <sheetData>
    <row r="1" spans="1:8" s="118" customFormat="1" ht="15.75" x14ac:dyDescent="0.25">
      <c r="A1" s="1" t="s">
        <v>99</v>
      </c>
      <c r="B1" s="1"/>
      <c r="C1" s="1"/>
      <c r="D1" s="1"/>
      <c r="E1" s="115"/>
      <c r="F1" s="116"/>
      <c r="G1" s="116"/>
    </row>
    <row r="2" spans="1:8" s="118" customFormat="1" ht="15.75" x14ac:dyDescent="0.25">
      <c r="A2" s="1" t="s">
        <v>2378</v>
      </c>
      <c r="B2" s="1"/>
      <c r="C2" s="1"/>
      <c r="D2" s="1"/>
      <c r="E2" s="116"/>
      <c r="F2" s="116"/>
      <c r="G2" s="116"/>
    </row>
    <row r="3" spans="1:8" s="118" customFormat="1" ht="15.75" x14ac:dyDescent="0.25">
      <c r="A3" s="1" t="s">
        <v>3305</v>
      </c>
      <c r="B3" s="1"/>
      <c r="C3" s="1"/>
      <c r="D3" s="1"/>
      <c r="E3" s="115"/>
      <c r="F3" s="115"/>
      <c r="G3" s="116"/>
    </row>
    <row r="4" spans="1:8" s="119" customFormat="1" ht="18.75" x14ac:dyDescent="0.2">
      <c r="A4" s="216"/>
      <c r="B4" s="216"/>
      <c r="C4" s="216"/>
      <c r="D4" s="216"/>
      <c r="E4" s="216"/>
      <c r="F4" s="216"/>
      <c r="G4" s="216"/>
    </row>
    <row r="5" spans="1:8" s="118" customFormat="1" ht="31.5" x14ac:dyDescent="0.2">
      <c r="A5" s="120" t="s">
        <v>15</v>
      </c>
      <c r="B5" s="120" t="s">
        <v>13</v>
      </c>
      <c r="C5" s="120" t="s">
        <v>78</v>
      </c>
      <c r="D5" s="120" t="s">
        <v>79</v>
      </c>
      <c r="E5" s="121" t="s">
        <v>14</v>
      </c>
      <c r="F5" s="121" t="s">
        <v>12</v>
      </c>
      <c r="G5" s="121" t="s">
        <v>0</v>
      </c>
      <c r="H5" s="120" t="s">
        <v>44</v>
      </c>
    </row>
    <row r="6" spans="1:8" s="118" customFormat="1" ht="15.75" x14ac:dyDescent="0.2">
      <c r="A6" s="128" t="s">
        <v>17</v>
      </c>
      <c r="B6" s="131"/>
      <c r="C6" s="131"/>
      <c r="D6" s="131"/>
      <c r="E6" s="139"/>
      <c r="F6" s="140"/>
      <c r="G6" s="140"/>
      <c r="H6" s="196"/>
    </row>
    <row r="7" spans="1:8" s="118" customFormat="1" ht="15.75" x14ac:dyDescent="0.2">
      <c r="A7" s="128" t="s">
        <v>1</v>
      </c>
      <c r="B7" s="131"/>
      <c r="C7" s="131"/>
      <c r="D7" s="131"/>
      <c r="E7" s="139"/>
      <c r="F7" s="140"/>
      <c r="G7" s="140"/>
      <c r="H7" s="196"/>
    </row>
    <row r="8" spans="1:8" s="118" customFormat="1" ht="157.5" x14ac:dyDescent="0.2">
      <c r="A8" s="131" t="s">
        <v>2312</v>
      </c>
      <c r="B8" s="131" t="s">
        <v>507</v>
      </c>
      <c r="C8" s="131" t="s">
        <v>506</v>
      </c>
      <c r="D8" s="131" t="s">
        <v>505</v>
      </c>
      <c r="E8" s="131">
        <v>15</v>
      </c>
      <c r="F8" s="134">
        <v>114577.5</v>
      </c>
      <c r="G8" s="134">
        <v>0.32937959808839645</v>
      </c>
      <c r="H8" s="196"/>
    </row>
    <row r="9" spans="1:8" s="118" customFormat="1" ht="15.75" x14ac:dyDescent="0.2">
      <c r="A9" s="131" t="s">
        <v>2401</v>
      </c>
      <c r="B9" s="131" t="s">
        <v>2216</v>
      </c>
      <c r="C9" s="131" t="s">
        <v>591</v>
      </c>
      <c r="D9" s="131" t="s">
        <v>592</v>
      </c>
      <c r="E9" s="131">
        <v>125</v>
      </c>
      <c r="F9" s="134">
        <v>51175</v>
      </c>
      <c r="G9" s="134">
        <v>0.14711440668694714</v>
      </c>
      <c r="H9" s="196"/>
    </row>
    <row r="10" spans="1:8" s="118" customFormat="1" ht="31.5" x14ac:dyDescent="0.2">
      <c r="A10" s="131" t="s">
        <v>2402</v>
      </c>
      <c r="B10" s="131" t="s">
        <v>42</v>
      </c>
      <c r="C10" s="131" t="s">
        <v>50</v>
      </c>
      <c r="D10" s="131" t="s">
        <v>134</v>
      </c>
      <c r="E10" s="131">
        <v>179</v>
      </c>
      <c r="F10" s="134">
        <v>324330.09999999998</v>
      </c>
      <c r="G10" s="134">
        <v>0.93236209540240811</v>
      </c>
      <c r="H10" s="196"/>
    </row>
    <row r="11" spans="1:8" s="118" customFormat="1" ht="31.5" x14ac:dyDescent="0.2">
      <c r="A11" s="131" t="s">
        <v>2351</v>
      </c>
      <c r="B11" s="131" t="s">
        <v>57</v>
      </c>
      <c r="C11" s="131" t="s">
        <v>46</v>
      </c>
      <c r="D11" s="131" t="s">
        <v>135</v>
      </c>
      <c r="E11" s="131">
        <v>196</v>
      </c>
      <c r="F11" s="134">
        <v>254800</v>
      </c>
      <c r="G11" s="134">
        <v>0.73248169660643148</v>
      </c>
      <c r="H11" s="196"/>
    </row>
    <row r="12" spans="1:8" s="118" customFormat="1" ht="31.5" x14ac:dyDescent="0.2">
      <c r="A12" s="131" t="s">
        <v>2352</v>
      </c>
      <c r="B12" s="131" t="s">
        <v>82</v>
      </c>
      <c r="C12" s="131" t="s">
        <v>51</v>
      </c>
      <c r="D12" s="131" t="s">
        <v>130</v>
      </c>
      <c r="E12" s="131">
        <v>3</v>
      </c>
      <c r="F12" s="134">
        <v>36390</v>
      </c>
      <c r="G12" s="134">
        <v>0.1046114950530143</v>
      </c>
      <c r="H12" s="196"/>
    </row>
    <row r="13" spans="1:8" s="118" customFormat="1" ht="15.75" x14ac:dyDescent="0.2">
      <c r="A13" s="131" t="s">
        <v>2353</v>
      </c>
      <c r="B13" s="131" t="s">
        <v>180</v>
      </c>
      <c r="C13" s="131" t="s">
        <v>48</v>
      </c>
      <c r="D13" s="131" t="s">
        <v>98</v>
      </c>
      <c r="E13" s="131">
        <v>145</v>
      </c>
      <c r="F13" s="134">
        <v>153265</v>
      </c>
      <c r="G13" s="134">
        <v>0.44059578975818181</v>
      </c>
      <c r="H13" s="196"/>
    </row>
    <row r="14" spans="1:8" s="118" customFormat="1" ht="47.25" x14ac:dyDescent="0.2">
      <c r="A14" s="131" t="s">
        <v>2354</v>
      </c>
      <c r="B14" s="131" t="s">
        <v>91</v>
      </c>
      <c r="C14" s="131" t="s">
        <v>92</v>
      </c>
      <c r="D14" s="131" t="s">
        <v>127</v>
      </c>
      <c r="E14" s="131">
        <v>335</v>
      </c>
      <c r="F14" s="134">
        <v>138840.75</v>
      </c>
      <c r="G14" s="134">
        <v>0.39912993766918925</v>
      </c>
      <c r="H14" s="196"/>
    </row>
    <row r="15" spans="1:8" s="118" customFormat="1" ht="31.5" x14ac:dyDescent="0.2">
      <c r="A15" s="131" t="s">
        <v>2355</v>
      </c>
      <c r="B15" s="131" t="s">
        <v>76</v>
      </c>
      <c r="C15" s="131" t="s">
        <v>46</v>
      </c>
      <c r="D15" s="131" t="s">
        <v>135</v>
      </c>
      <c r="E15" s="131">
        <v>180</v>
      </c>
      <c r="F15" s="134">
        <v>42948</v>
      </c>
      <c r="G15" s="134">
        <v>0.12346398707163667</v>
      </c>
      <c r="H15" s="196"/>
    </row>
    <row r="16" spans="1:8" s="118" customFormat="1" ht="31.5" x14ac:dyDescent="0.2">
      <c r="A16" s="131" t="s">
        <v>3166</v>
      </c>
      <c r="B16" s="131" t="s">
        <v>119</v>
      </c>
      <c r="C16" s="131" t="s">
        <v>120</v>
      </c>
      <c r="D16" s="131" t="s">
        <v>121</v>
      </c>
      <c r="E16" s="131">
        <v>30</v>
      </c>
      <c r="F16" s="134">
        <v>57177</v>
      </c>
      <c r="G16" s="134">
        <v>0.16436854775065124</v>
      </c>
      <c r="H16" s="196"/>
    </row>
    <row r="17" spans="1:8" s="118" customFormat="1" ht="15.75" x14ac:dyDescent="0.2">
      <c r="A17" s="131" t="s">
        <v>3167</v>
      </c>
      <c r="B17" s="131" t="s">
        <v>545</v>
      </c>
      <c r="C17" s="131">
        <v>27103</v>
      </c>
      <c r="D17" s="131" t="s">
        <v>544</v>
      </c>
      <c r="E17" s="131">
        <v>80</v>
      </c>
      <c r="F17" s="134">
        <v>73280</v>
      </c>
      <c r="G17" s="134">
        <v>0.21066035607268171</v>
      </c>
      <c r="H17" s="196"/>
    </row>
    <row r="18" spans="1:8" s="118" customFormat="1" ht="31.5" x14ac:dyDescent="0.2">
      <c r="A18" s="131" t="s">
        <v>3168</v>
      </c>
      <c r="B18" s="131" t="s">
        <v>500</v>
      </c>
      <c r="C18" s="131" t="s">
        <v>499</v>
      </c>
      <c r="D18" s="131" t="s">
        <v>498</v>
      </c>
      <c r="E18" s="131">
        <v>13</v>
      </c>
      <c r="F18" s="134">
        <v>66365</v>
      </c>
      <c r="G18" s="134">
        <v>0.19078158475386903</v>
      </c>
      <c r="H18" s="196"/>
    </row>
    <row r="19" spans="1:8" s="118" customFormat="1" ht="63" x14ac:dyDescent="0.2">
      <c r="A19" s="131" t="s">
        <v>3169</v>
      </c>
      <c r="B19" s="131" t="s">
        <v>524</v>
      </c>
      <c r="C19" s="131" t="s">
        <v>523</v>
      </c>
      <c r="D19" s="131" t="s">
        <v>522</v>
      </c>
      <c r="E19" s="131">
        <v>86</v>
      </c>
      <c r="F19" s="134">
        <v>32765.999999999996</v>
      </c>
      <c r="G19" s="134">
        <v>9.4193466526712455E-2</v>
      </c>
      <c r="H19" s="196"/>
    </row>
    <row r="20" spans="1:8" s="118" customFormat="1" ht="78.75" x14ac:dyDescent="0.2">
      <c r="A20" s="131" t="s">
        <v>2672</v>
      </c>
      <c r="B20" s="131" t="s">
        <v>182</v>
      </c>
      <c r="C20" s="131">
        <v>21001</v>
      </c>
      <c r="D20" s="131" t="s">
        <v>90</v>
      </c>
      <c r="E20" s="131">
        <v>30</v>
      </c>
      <c r="F20" s="134">
        <v>34632</v>
      </c>
      <c r="G20" s="134">
        <v>9.9557716314261926E-2</v>
      </c>
      <c r="H20" s="196"/>
    </row>
    <row r="21" spans="1:8" s="118" customFormat="1" ht="15.75" x14ac:dyDescent="0.2">
      <c r="A21" s="131" t="s">
        <v>3170</v>
      </c>
      <c r="B21" s="131" t="s">
        <v>548</v>
      </c>
      <c r="C21" s="131">
        <v>26401</v>
      </c>
      <c r="D21" s="131" t="s">
        <v>547</v>
      </c>
      <c r="E21" s="131">
        <v>4</v>
      </c>
      <c r="F21" s="134">
        <v>59400</v>
      </c>
      <c r="G21" s="134">
        <v>0.17075907683839103</v>
      </c>
      <c r="H21" s="196"/>
    </row>
    <row r="22" spans="1:8" s="118" customFormat="1" ht="31.5" x14ac:dyDescent="0.2">
      <c r="A22" s="131" t="s">
        <v>3171</v>
      </c>
      <c r="B22" s="131" t="s">
        <v>486</v>
      </c>
      <c r="C22" s="131" t="s">
        <v>51</v>
      </c>
      <c r="D22" s="131" t="s">
        <v>130</v>
      </c>
      <c r="E22" s="131">
        <v>9</v>
      </c>
      <c r="F22" s="134">
        <v>71581.5</v>
      </c>
      <c r="G22" s="134">
        <v>0.20577762388396106</v>
      </c>
      <c r="H22" s="196"/>
    </row>
    <row r="23" spans="1:8" s="118" customFormat="1" ht="15.75" x14ac:dyDescent="0.2">
      <c r="A23" s="131" t="s">
        <v>3172</v>
      </c>
      <c r="B23" s="131" t="s">
        <v>100</v>
      </c>
      <c r="C23" s="131" t="s">
        <v>54</v>
      </c>
      <c r="D23" s="131" t="s">
        <v>125</v>
      </c>
      <c r="E23" s="131">
        <v>35</v>
      </c>
      <c r="F23" s="134">
        <v>31545.5</v>
      </c>
      <c r="G23" s="134">
        <v>9.0684856202112196E-2</v>
      </c>
      <c r="H23" s="196"/>
    </row>
    <row r="24" spans="1:8" s="118" customFormat="1" ht="31.5" x14ac:dyDescent="0.2">
      <c r="A24" s="131" t="s">
        <v>3173</v>
      </c>
      <c r="B24" s="131" t="s">
        <v>101</v>
      </c>
      <c r="C24" s="131" t="s">
        <v>102</v>
      </c>
      <c r="D24" s="131" t="s">
        <v>103</v>
      </c>
      <c r="E24" s="131">
        <v>22</v>
      </c>
      <c r="F24" s="134">
        <v>74162</v>
      </c>
      <c r="G24" s="134">
        <v>0.21319586963785783</v>
      </c>
      <c r="H24" s="196"/>
    </row>
    <row r="25" spans="1:8" s="118" customFormat="1" ht="31.5" x14ac:dyDescent="0.2">
      <c r="A25" s="131" t="s">
        <v>3174</v>
      </c>
      <c r="B25" s="131" t="s">
        <v>543</v>
      </c>
      <c r="C25" s="131">
        <v>42202</v>
      </c>
      <c r="D25" s="131" t="s">
        <v>542</v>
      </c>
      <c r="E25" s="131">
        <v>8</v>
      </c>
      <c r="F25" s="134">
        <v>35561.600000000006</v>
      </c>
      <c r="G25" s="134">
        <v>0.10223006711946342</v>
      </c>
      <c r="H25" s="196"/>
    </row>
    <row r="26" spans="1:8" s="118" customFormat="1" ht="31.5" x14ac:dyDescent="0.2">
      <c r="A26" s="131" t="s">
        <v>3175</v>
      </c>
      <c r="B26" s="131" t="s">
        <v>69</v>
      </c>
      <c r="C26" s="131" t="s">
        <v>46</v>
      </c>
      <c r="D26" s="131" t="s">
        <v>135</v>
      </c>
      <c r="E26" s="131">
        <v>487</v>
      </c>
      <c r="F26" s="134">
        <v>345283</v>
      </c>
      <c r="G26" s="134">
        <v>0.99259606612778062</v>
      </c>
      <c r="H26" s="196"/>
    </row>
    <row r="27" spans="1:8" s="118" customFormat="1" ht="31.5" x14ac:dyDescent="0.2">
      <c r="A27" s="131" t="s">
        <v>3176</v>
      </c>
      <c r="B27" s="131" t="s">
        <v>106</v>
      </c>
      <c r="C27" s="131">
        <v>66301</v>
      </c>
      <c r="D27" s="131" t="s">
        <v>107</v>
      </c>
      <c r="E27" s="131">
        <v>15</v>
      </c>
      <c r="F27" s="134">
        <v>39331.5</v>
      </c>
      <c r="G27" s="134">
        <v>0.11306751903483463</v>
      </c>
      <c r="H27" s="196"/>
    </row>
    <row r="28" spans="1:8" s="118" customFormat="1" ht="31.5" x14ac:dyDescent="0.2">
      <c r="A28" s="131" t="s">
        <v>3177</v>
      </c>
      <c r="B28" s="131" t="s">
        <v>513</v>
      </c>
      <c r="C28" s="131" t="s">
        <v>512</v>
      </c>
      <c r="D28" s="131" t="s">
        <v>511</v>
      </c>
      <c r="E28" s="131">
        <v>50</v>
      </c>
      <c r="F28" s="134">
        <v>50772.5</v>
      </c>
      <c r="G28" s="134">
        <v>0.14595732708379139</v>
      </c>
      <c r="H28" s="196"/>
    </row>
    <row r="29" spans="1:8" s="118" customFormat="1" ht="15.75" x14ac:dyDescent="0.2">
      <c r="A29" s="131" t="s">
        <v>3178</v>
      </c>
      <c r="B29" s="131" t="s">
        <v>489</v>
      </c>
      <c r="C29" s="131" t="s">
        <v>488</v>
      </c>
      <c r="D29" s="131" t="s">
        <v>487</v>
      </c>
      <c r="E29" s="131">
        <v>11</v>
      </c>
      <c r="F29" s="134">
        <v>52817.599999999999</v>
      </c>
      <c r="G29" s="134">
        <v>0.15183644136059599</v>
      </c>
      <c r="H29" s="196"/>
    </row>
    <row r="30" spans="1:8" s="118" customFormat="1" ht="31.5" x14ac:dyDescent="0.2">
      <c r="A30" s="131" t="s">
        <v>3179</v>
      </c>
      <c r="B30" s="131" t="s">
        <v>59</v>
      </c>
      <c r="C30" s="131" t="s">
        <v>46</v>
      </c>
      <c r="D30" s="131" t="s">
        <v>135</v>
      </c>
      <c r="E30" s="131">
        <v>320</v>
      </c>
      <c r="F30" s="134">
        <v>465280</v>
      </c>
      <c r="G30" s="134">
        <v>1.3375552739287302</v>
      </c>
      <c r="H30" s="196"/>
    </row>
    <row r="31" spans="1:8" s="118" customFormat="1" ht="31.5" x14ac:dyDescent="0.2">
      <c r="A31" s="131" t="s">
        <v>3180</v>
      </c>
      <c r="B31" s="131" t="s">
        <v>537</v>
      </c>
      <c r="C31" s="131">
        <v>66301</v>
      </c>
      <c r="D31" s="131" t="s">
        <v>107</v>
      </c>
      <c r="E31" s="131">
        <v>22</v>
      </c>
      <c r="F31" s="134">
        <v>67432.2</v>
      </c>
      <c r="G31" s="134">
        <v>0.19384949867309345</v>
      </c>
      <c r="H31" s="196"/>
    </row>
    <row r="32" spans="1:8" s="118" customFormat="1" ht="31.5" x14ac:dyDescent="0.2">
      <c r="A32" s="131" t="s">
        <v>3181</v>
      </c>
      <c r="B32" s="131" t="s">
        <v>475</v>
      </c>
      <c r="C32" s="131" t="s">
        <v>46</v>
      </c>
      <c r="D32" s="131" t="s">
        <v>135</v>
      </c>
      <c r="E32" s="131">
        <v>105</v>
      </c>
      <c r="F32" s="134">
        <v>94368.75</v>
      </c>
      <c r="G32" s="134">
        <v>0.27128485913119382</v>
      </c>
      <c r="H32" s="196"/>
    </row>
    <row r="33" spans="1:8" s="118" customFormat="1" ht="47.25" x14ac:dyDescent="0.2">
      <c r="A33" s="131" t="s">
        <v>3182</v>
      </c>
      <c r="B33" s="131" t="s">
        <v>195</v>
      </c>
      <c r="C33" s="131" t="s">
        <v>193</v>
      </c>
      <c r="D33" s="131" t="s">
        <v>194</v>
      </c>
      <c r="E33" s="131">
        <v>157</v>
      </c>
      <c r="F33" s="134">
        <v>178006.6</v>
      </c>
      <c r="G33" s="134">
        <v>0.51172125735927165</v>
      </c>
      <c r="H33" s="196"/>
    </row>
    <row r="34" spans="1:8" s="118" customFormat="1" ht="47.25" x14ac:dyDescent="0.2">
      <c r="A34" s="131" t="s">
        <v>3183</v>
      </c>
      <c r="B34" s="131" t="s">
        <v>478</v>
      </c>
      <c r="C34" s="131" t="s">
        <v>477</v>
      </c>
      <c r="D34" s="131" t="s">
        <v>476</v>
      </c>
      <c r="E34" s="131">
        <v>16</v>
      </c>
      <c r="F34" s="134">
        <v>21008</v>
      </c>
      <c r="G34" s="134">
        <v>6.0392368454897621E-2</v>
      </c>
      <c r="H34" s="196"/>
    </row>
    <row r="35" spans="1:8" s="118" customFormat="1" ht="47.25" x14ac:dyDescent="0.2">
      <c r="A35" s="131" t="s">
        <v>3184</v>
      </c>
      <c r="B35" s="131" t="s">
        <v>112</v>
      </c>
      <c r="C35" s="131" t="s">
        <v>114</v>
      </c>
      <c r="D35" s="131" t="s">
        <v>113</v>
      </c>
      <c r="E35" s="131">
        <v>104</v>
      </c>
      <c r="F35" s="134">
        <v>76741.600000000006</v>
      </c>
      <c r="G35" s="134">
        <v>0.22061152813301466</v>
      </c>
      <c r="H35" s="196"/>
    </row>
    <row r="36" spans="1:8" s="118" customFormat="1" ht="15.75" x14ac:dyDescent="0.2">
      <c r="A36" s="131" t="s">
        <v>3185</v>
      </c>
      <c r="B36" s="131" t="s">
        <v>116</v>
      </c>
      <c r="C36" s="131" t="s">
        <v>117</v>
      </c>
      <c r="D36" s="131" t="s">
        <v>118</v>
      </c>
      <c r="E36" s="131">
        <v>18</v>
      </c>
      <c r="F36" s="134">
        <v>94212</v>
      </c>
      <c r="G36" s="134">
        <v>0.27083424490064806</v>
      </c>
      <c r="H36" s="196"/>
    </row>
    <row r="37" spans="1:8" s="118" customFormat="1" ht="15.75" x14ac:dyDescent="0.2">
      <c r="A37" s="131" t="s">
        <v>3186</v>
      </c>
      <c r="B37" s="131" t="s">
        <v>534</v>
      </c>
      <c r="C37" s="131" t="s">
        <v>533</v>
      </c>
      <c r="D37" s="131" t="s">
        <v>532</v>
      </c>
      <c r="E37" s="131">
        <v>161</v>
      </c>
      <c r="F37" s="134">
        <v>41135.5</v>
      </c>
      <c r="G37" s="134">
        <v>0.1182535354425191</v>
      </c>
      <c r="H37" s="196"/>
    </row>
    <row r="38" spans="1:8" s="118" customFormat="1" ht="31.5" x14ac:dyDescent="0.2">
      <c r="A38" s="131" t="s">
        <v>3187</v>
      </c>
      <c r="B38" s="131" t="s">
        <v>183</v>
      </c>
      <c r="C38" s="131" t="s">
        <v>46</v>
      </c>
      <c r="D38" s="131" t="s">
        <v>135</v>
      </c>
      <c r="E38" s="131">
        <v>300</v>
      </c>
      <c r="F38" s="134">
        <v>125820</v>
      </c>
      <c r="G38" s="134">
        <v>0.36169877184859189</v>
      </c>
      <c r="H38" s="196"/>
    </row>
    <row r="39" spans="1:8" s="118" customFormat="1" ht="15.75" x14ac:dyDescent="0.2">
      <c r="A39" s="131" t="s">
        <v>3188</v>
      </c>
      <c r="B39" s="131" t="s">
        <v>39</v>
      </c>
      <c r="C39" s="131" t="s">
        <v>96</v>
      </c>
      <c r="D39" s="131" t="s">
        <v>97</v>
      </c>
      <c r="E39" s="131">
        <v>84</v>
      </c>
      <c r="F39" s="134">
        <v>339771.60000000003</v>
      </c>
      <c r="G39" s="134">
        <v>0.97675226855055663</v>
      </c>
      <c r="H39" s="196"/>
    </row>
    <row r="40" spans="1:8" s="118" customFormat="1" ht="47.25" x14ac:dyDescent="0.2">
      <c r="A40" s="131" t="s">
        <v>3189</v>
      </c>
      <c r="B40" s="131" t="s">
        <v>503</v>
      </c>
      <c r="C40" s="131" t="s">
        <v>502</v>
      </c>
      <c r="D40" s="131" t="s">
        <v>501</v>
      </c>
      <c r="E40" s="131">
        <v>51</v>
      </c>
      <c r="F40" s="134">
        <v>86587.799999999988</v>
      </c>
      <c r="G40" s="134">
        <v>0.24891671369473453</v>
      </c>
      <c r="H40" s="196"/>
    </row>
    <row r="41" spans="1:8" s="118" customFormat="1" ht="78.75" x14ac:dyDescent="0.2">
      <c r="A41" s="131" t="s">
        <v>3190</v>
      </c>
      <c r="B41" s="131" t="s">
        <v>111</v>
      </c>
      <c r="C41" s="131" t="s">
        <v>77</v>
      </c>
      <c r="D41" s="131" t="s">
        <v>90</v>
      </c>
      <c r="E41" s="131">
        <v>25</v>
      </c>
      <c r="F41" s="134">
        <v>54710</v>
      </c>
      <c r="G41" s="134">
        <v>0.15727658407118475</v>
      </c>
      <c r="H41" s="196"/>
    </row>
    <row r="42" spans="1:8" s="118" customFormat="1" ht="31.5" x14ac:dyDescent="0.2">
      <c r="A42" s="131" t="s">
        <v>3191</v>
      </c>
      <c r="B42" s="131" t="s">
        <v>83</v>
      </c>
      <c r="C42" s="131" t="s">
        <v>84</v>
      </c>
      <c r="D42" s="131" t="s">
        <v>128</v>
      </c>
      <c r="E42" s="131">
        <v>64</v>
      </c>
      <c r="F42" s="134">
        <v>210048</v>
      </c>
      <c r="G42" s="134">
        <v>0.60383169312711038</v>
      </c>
      <c r="H42" s="196"/>
    </row>
    <row r="43" spans="1:8" s="118" customFormat="1" ht="15.75" x14ac:dyDescent="0.2">
      <c r="A43" s="131" t="s">
        <v>3192</v>
      </c>
      <c r="B43" s="131" t="s">
        <v>2220</v>
      </c>
      <c r="C43" s="131" t="s">
        <v>2221</v>
      </c>
      <c r="D43" s="131" t="s">
        <v>3006</v>
      </c>
      <c r="E43" s="131">
        <v>65</v>
      </c>
      <c r="F43" s="134">
        <v>53300</v>
      </c>
      <c r="G43" s="134">
        <v>0.15322321204522293</v>
      </c>
      <c r="H43" s="196"/>
    </row>
    <row r="44" spans="1:8" s="118" customFormat="1" ht="15.75" x14ac:dyDescent="0.2">
      <c r="A44" s="131" t="s">
        <v>3193</v>
      </c>
      <c r="B44" s="131" t="s">
        <v>37</v>
      </c>
      <c r="C44" s="131" t="s">
        <v>53</v>
      </c>
      <c r="D44" s="131" t="s">
        <v>129</v>
      </c>
      <c r="E44" s="131">
        <v>14</v>
      </c>
      <c r="F44" s="134">
        <v>189658</v>
      </c>
      <c r="G44" s="134">
        <v>0.54521590900699612</v>
      </c>
      <c r="H44" s="196"/>
    </row>
    <row r="45" spans="1:8" s="118" customFormat="1" ht="15.75" x14ac:dyDescent="0.2">
      <c r="A45" s="131" t="s">
        <v>3194</v>
      </c>
      <c r="B45" s="131" t="s">
        <v>93</v>
      </c>
      <c r="C45" s="131" t="s">
        <v>143</v>
      </c>
      <c r="D45" s="131" t="s">
        <v>144</v>
      </c>
      <c r="E45" s="131">
        <v>95</v>
      </c>
      <c r="F45" s="134">
        <v>98999.5</v>
      </c>
      <c r="G45" s="134">
        <v>0.28459702403135173</v>
      </c>
      <c r="H45" s="196"/>
    </row>
    <row r="46" spans="1:8" s="118" customFormat="1" ht="78.75" x14ac:dyDescent="0.2">
      <c r="A46" s="131" t="s">
        <v>3195</v>
      </c>
      <c r="B46" s="131" t="s">
        <v>138</v>
      </c>
      <c r="C46" s="131" t="s">
        <v>139</v>
      </c>
      <c r="D46" s="131" t="s">
        <v>140</v>
      </c>
      <c r="E46" s="131">
        <v>72</v>
      </c>
      <c r="F46" s="134">
        <v>91872</v>
      </c>
      <c r="G46" s="134">
        <v>0.26410737217671149</v>
      </c>
      <c r="H46" s="196"/>
    </row>
    <row r="47" spans="1:8" s="118" customFormat="1" ht="31.5" x14ac:dyDescent="0.2">
      <c r="A47" s="131" t="s">
        <v>3196</v>
      </c>
      <c r="B47" s="131" t="s">
        <v>184</v>
      </c>
      <c r="C47" s="131">
        <v>10750</v>
      </c>
      <c r="D47" s="131" t="s">
        <v>185</v>
      </c>
      <c r="E47" s="131">
        <v>30</v>
      </c>
      <c r="F47" s="134">
        <v>44895</v>
      </c>
      <c r="G47" s="134">
        <v>0.12906109014578393</v>
      </c>
      <c r="H47" s="196"/>
    </row>
    <row r="48" spans="1:8" s="118" customFormat="1" ht="31.5" x14ac:dyDescent="0.2">
      <c r="A48" s="131" t="s">
        <v>3197</v>
      </c>
      <c r="B48" s="131" t="s">
        <v>85</v>
      </c>
      <c r="C48" s="131" t="s">
        <v>49</v>
      </c>
      <c r="D48" s="131" t="s">
        <v>132</v>
      </c>
      <c r="E48" s="131">
        <v>580</v>
      </c>
      <c r="F48" s="134">
        <v>189892</v>
      </c>
      <c r="G48" s="134">
        <v>0.54588859627938968</v>
      </c>
      <c r="H48" s="196"/>
    </row>
    <row r="49" spans="1:8" s="118" customFormat="1" ht="15.75" x14ac:dyDescent="0.2">
      <c r="A49" s="131" t="s">
        <v>3198</v>
      </c>
      <c r="B49" s="131" t="s">
        <v>186</v>
      </c>
      <c r="C49" s="131" t="s">
        <v>187</v>
      </c>
      <c r="D49" s="131" t="s">
        <v>188</v>
      </c>
      <c r="E49" s="131">
        <v>230</v>
      </c>
      <c r="F49" s="134">
        <v>60616.499999999993</v>
      </c>
      <c r="G49" s="134">
        <v>0.17425618823525804</v>
      </c>
      <c r="H49" s="196"/>
    </row>
    <row r="50" spans="1:8" s="118" customFormat="1" ht="15.75" x14ac:dyDescent="0.2">
      <c r="A50" s="131" t="s">
        <v>3199</v>
      </c>
      <c r="B50" s="131" t="s">
        <v>41</v>
      </c>
      <c r="C50" s="131" t="s">
        <v>141</v>
      </c>
      <c r="D50" s="131" t="s">
        <v>142</v>
      </c>
      <c r="E50" s="131">
        <v>268</v>
      </c>
      <c r="F50" s="134">
        <v>342236</v>
      </c>
      <c r="G50" s="134">
        <v>0.98383675792699643</v>
      </c>
      <c r="H50" s="196"/>
    </row>
    <row r="51" spans="1:8" s="118" customFormat="1" ht="31.5" x14ac:dyDescent="0.2">
      <c r="A51" s="131" t="s">
        <v>3200</v>
      </c>
      <c r="B51" s="131" t="s">
        <v>58</v>
      </c>
      <c r="C51" s="131" t="s">
        <v>46</v>
      </c>
      <c r="D51" s="131" t="s">
        <v>135</v>
      </c>
      <c r="E51" s="131">
        <v>364</v>
      </c>
      <c r="F51" s="134">
        <v>385840</v>
      </c>
      <c r="G51" s="134">
        <v>1.1091865691468821</v>
      </c>
      <c r="H51" s="196"/>
    </row>
    <row r="52" spans="1:8" s="118" customFormat="1" ht="31.5" x14ac:dyDescent="0.2">
      <c r="A52" s="131" t="s">
        <v>3201</v>
      </c>
      <c r="B52" s="131" t="s">
        <v>2201</v>
      </c>
      <c r="C52" s="131">
        <v>28140</v>
      </c>
      <c r="D52" s="131" t="s">
        <v>121</v>
      </c>
      <c r="E52" s="131">
        <v>7</v>
      </c>
      <c r="F52" s="134">
        <v>28103.599999999999</v>
      </c>
      <c r="G52" s="134">
        <v>8.0790316360865422E-2</v>
      </c>
      <c r="H52" s="196"/>
    </row>
    <row r="53" spans="1:8" s="118" customFormat="1" ht="15.75" x14ac:dyDescent="0.2">
      <c r="A53" s="131" t="s">
        <v>3202</v>
      </c>
      <c r="B53" s="131" t="s">
        <v>109</v>
      </c>
      <c r="C53" s="131">
        <v>64920</v>
      </c>
      <c r="D53" s="131" t="s">
        <v>98</v>
      </c>
      <c r="E53" s="131">
        <v>119</v>
      </c>
      <c r="F53" s="134">
        <v>132078.1</v>
      </c>
      <c r="G53" s="134">
        <v>0.37968913176041574</v>
      </c>
      <c r="H53" s="196"/>
    </row>
    <row r="54" spans="1:8" s="118" customFormat="1" ht="15.75" x14ac:dyDescent="0.2">
      <c r="A54" s="131" t="s">
        <v>3203</v>
      </c>
      <c r="B54" s="131" t="s">
        <v>189</v>
      </c>
      <c r="C54" s="131" t="s">
        <v>190</v>
      </c>
      <c r="D54" s="131" t="s">
        <v>191</v>
      </c>
      <c r="E54" s="131">
        <v>10</v>
      </c>
      <c r="F54" s="134">
        <v>40300</v>
      </c>
      <c r="G54" s="134">
        <v>0.11585169691224172</v>
      </c>
      <c r="H54" s="196"/>
    </row>
    <row r="55" spans="1:8" s="118" customFormat="1" ht="78.75" x14ac:dyDescent="0.2">
      <c r="A55" s="131" t="s">
        <v>3204</v>
      </c>
      <c r="B55" s="131" t="s">
        <v>38</v>
      </c>
      <c r="C55" s="131" t="s">
        <v>77</v>
      </c>
      <c r="D55" s="131" t="s">
        <v>90</v>
      </c>
      <c r="E55" s="131">
        <v>130</v>
      </c>
      <c r="F55" s="134">
        <v>258024</v>
      </c>
      <c r="G55" s="134">
        <v>0.74174983235941083</v>
      </c>
      <c r="H55" s="196"/>
    </row>
    <row r="56" spans="1:8" s="118" customFormat="1" ht="31.5" x14ac:dyDescent="0.2">
      <c r="A56" s="131" t="s">
        <v>3205</v>
      </c>
      <c r="B56" s="131" t="s">
        <v>86</v>
      </c>
      <c r="C56" s="131" t="s">
        <v>87</v>
      </c>
      <c r="D56" s="131" t="s">
        <v>123</v>
      </c>
      <c r="E56" s="131">
        <v>90</v>
      </c>
      <c r="F56" s="134">
        <v>93375</v>
      </c>
      <c r="G56" s="134">
        <v>0.26842809427247077</v>
      </c>
      <c r="H56" s="196"/>
    </row>
    <row r="57" spans="1:8" s="118" customFormat="1" ht="31.5" x14ac:dyDescent="0.2">
      <c r="A57" s="131" t="s">
        <v>2958</v>
      </c>
      <c r="B57" s="131" t="s">
        <v>196</v>
      </c>
      <c r="C57" s="131" t="s">
        <v>197</v>
      </c>
      <c r="D57" s="131" t="s">
        <v>198</v>
      </c>
      <c r="E57" s="131">
        <v>28</v>
      </c>
      <c r="F57" s="134">
        <v>67180.399999999994</v>
      </c>
      <c r="G57" s="134">
        <v>0.19312564117228692</v>
      </c>
      <c r="H57" s="196"/>
    </row>
    <row r="58" spans="1:8" s="118" customFormat="1" ht="78.75" x14ac:dyDescent="0.2">
      <c r="A58" s="131" t="s">
        <v>3206</v>
      </c>
      <c r="B58" s="131" t="s">
        <v>80</v>
      </c>
      <c r="C58" s="131" t="s">
        <v>81</v>
      </c>
      <c r="D58" s="131" t="s">
        <v>131</v>
      </c>
      <c r="E58" s="131">
        <v>32</v>
      </c>
      <c r="F58" s="134">
        <v>163276.79999999999</v>
      </c>
      <c r="G58" s="134">
        <v>0.46937703092805722</v>
      </c>
      <c r="H58" s="196"/>
    </row>
    <row r="59" spans="1:8" s="118" customFormat="1" ht="31.5" x14ac:dyDescent="0.2">
      <c r="A59" s="131" t="s">
        <v>3207</v>
      </c>
      <c r="B59" s="131" t="s">
        <v>492</v>
      </c>
      <c r="C59" s="131" t="s">
        <v>491</v>
      </c>
      <c r="D59" s="131" t="s">
        <v>490</v>
      </c>
      <c r="E59" s="131">
        <v>98</v>
      </c>
      <c r="F59" s="134">
        <v>46167.8</v>
      </c>
      <c r="G59" s="134">
        <v>0.13272004895049613</v>
      </c>
      <c r="H59" s="196"/>
    </row>
    <row r="60" spans="1:8" s="118" customFormat="1" ht="31.5" x14ac:dyDescent="0.2">
      <c r="A60" s="131" t="s">
        <v>3208</v>
      </c>
      <c r="B60" s="131" t="s">
        <v>88</v>
      </c>
      <c r="C60" s="131" t="s">
        <v>89</v>
      </c>
      <c r="D60" s="131" t="s">
        <v>133</v>
      </c>
      <c r="E60" s="131">
        <v>47</v>
      </c>
      <c r="F60" s="134">
        <v>135355.30000000002</v>
      </c>
      <c r="G60" s="134">
        <v>0.38911020325224699</v>
      </c>
      <c r="H60" s="196"/>
    </row>
    <row r="61" spans="1:8" s="118" customFormat="1" ht="78.75" x14ac:dyDescent="0.2">
      <c r="A61" s="131" t="s">
        <v>3209</v>
      </c>
      <c r="B61" s="131" t="s">
        <v>108</v>
      </c>
      <c r="C61" s="131" t="s">
        <v>77</v>
      </c>
      <c r="D61" s="131" t="s">
        <v>90</v>
      </c>
      <c r="E61" s="131">
        <v>20</v>
      </c>
      <c r="F61" s="134">
        <v>101320</v>
      </c>
      <c r="G61" s="134">
        <v>0.29126783948258889</v>
      </c>
      <c r="H61" s="196"/>
    </row>
    <row r="62" spans="1:8" s="118" customFormat="1" ht="15.75" x14ac:dyDescent="0.2">
      <c r="A62" s="131" t="s">
        <v>3210</v>
      </c>
      <c r="B62" s="131" t="s">
        <v>40</v>
      </c>
      <c r="C62" s="131" t="s">
        <v>47</v>
      </c>
      <c r="D62" s="131" t="s">
        <v>126</v>
      </c>
      <c r="E62" s="131">
        <v>15</v>
      </c>
      <c r="F62" s="134">
        <v>171750</v>
      </c>
      <c r="G62" s="134">
        <v>0.49373520954534778</v>
      </c>
      <c r="H62" s="196"/>
    </row>
    <row r="63" spans="1:8" s="118" customFormat="1" ht="15.75" x14ac:dyDescent="0.2">
      <c r="A63" s="131" t="s">
        <v>3211</v>
      </c>
      <c r="B63" s="131" t="s">
        <v>104</v>
      </c>
      <c r="C63" s="131">
        <v>63999</v>
      </c>
      <c r="D63" s="131" t="s">
        <v>105</v>
      </c>
      <c r="E63" s="131">
        <v>390</v>
      </c>
      <c r="F63" s="134">
        <v>127959</v>
      </c>
      <c r="G63" s="134">
        <v>0.36784782345393396</v>
      </c>
      <c r="H63" s="196"/>
    </row>
    <row r="64" spans="1:8" s="118" customFormat="1" ht="15.75" x14ac:dyDescent="0.2">
      <c r="A64" s="128"/>
      <c r="B64" s="131"/>
      <c r="C64" s="131"/>
      <c r="D64" s="131"/>
      <c r="E64" s="139"/>
      <c r="F64" s="140"/>
      <c r="G64" s="140"/>
      <c r="H64" s="196"/>
    </row>
    <row r="65" spans="1:8" s="118" customFormat="1" ht="15.75" x14ac:dyDescent="0.2">
      <c r="A65" s="122" t="s">
        <v>16</v>
      </c>
      <c r="B65" s="131"/>
      <c r="C65" s="131"/>
      <c r="D65" s="131"/>
      <c r="E65" s="139"/>
      <c r="F65" s="140"/>
      <c r="G65" s="140"/>
      <c r="H65" s="196"/>
    </row>
    <row r="66" spans="1:8" s="118" customFormat="1" ht="15.75" x14ac:dyDescent="0.2">
      <c r="A66" s="128" t="s">
        <v>5</v>
      </c>
      <c r="B66" s="131"/>
      <c r="C66" s="131"/>
      <c r="D66" s="131"/>
      <c r="E66" s="139"/>
      <c r="F66" s="140"/>
      <c r="G66" s="140"/>
      <c r="H66" s="196"/>
    </row>
    <row r="67" spans="1:8" s="118" customFormat="1" ht="15.75" x14ac:dyDescent="0.2">
      <c r="A67" s="131" t="s">
        <v>2372</v>
      </c>
      <c r="B67" s="131" t="s">
        <v>158</v>
      </c>
      <c r="C67" s="131"/>
      <c r="D67" s="131"/>
      <c r="E67" s="131">
        <v>5000</v>
      </c>
      <c r="F67" s="134">
        <v>514154</v>
      </c>
      <c r="G67" s="134">
        <v>1.4780549224371398</v>
      </c>
      <c r="H67" s="196"/>
    </row>
    <row r="68" spans="1:8" s="118" customFormat="1" ht="15.75" x14ac:dyDescent="0.2">
      <c r="A68" s="131" t="s">
        <v>2379</v>
      </c>
      <c r="B68" s="131" t="s">
        <v>646</v>
      </c>
      <c r="C68" s="131"/>
      <c r="D68" s="131"/>
      <c r="E68" s="131">
        <v>10000</v>
      </c>
      <c r="F68" s="134">
        <v>963998</v>
      </c>
      <c r="G68" s="134">
        <v>2.7712358342433547</v>
      </c>
      <c r="H68" s="196"/>
    </row>
    <row r="69" spans="1:8" s="118" customFormat="1" ht="15.75" x14ac:dyDescent="0.2">
      <c r="A69" s="131" t="s">
        <v>2380</v>
      </c>
      <c r="B69" s="131" t="s">
        <v>443</v>
      </c>
      <c r="C69" s="131"/>
      <c r="D69" s="131"/>
      <c r="E69" s="131">
        <v>10000</v>
      </c>
      <c r="F69" s="134">
        <v>1015394.0000000001</v>
      </c>
      <c r="G69" s="134">
        <v>2.9189855566875629</v>
      </c>
      <c r="H69" s="196"/>
    </row>
    <row r="70" spans="1:8" s="118" customFormat="1" ht="15.75" x14ac:dyDescent="0.2">
      <c r="A70" s="131" t="s">
        <v>2381</v>
      </c>
      <c r="B70" s="131" t="s">
        <v>1490</v>
      </c>
      <c r="C70" s="131"/>
      <c r="D70" s="131"/>
      <c r="E70" s="131">
        <v>4000</v>
      </c>
      <c r="F70" s="134">
        <v>386148.4</v>
      </c>
      <c r="G70" s="134">
        <v>1.1100731364751137</v>
      </c>
      <c r="H70" s="196"/>
    </row>
    <row r="71" spans="1:8" s="118" customFormat="1" ht="15.75" x14ac:dyDescent="0.2">
      <c r="A71" s="131" t="s">
        <v>2382</v>
      </c>
      <c r="B71" s="131" t="s">
        <v>605</v>
      </c>
      <c r="C71" s="131"/>
      <c r="D71" s="131"/>
      <c r="E71" s="131">
        <v>10000</v>
      </c>
      <c r="F71" s="134">
        <v>944383</v>
      </c>
      <c r="G71" s="134">
        <v>2.7148479673715529</v>
      </c>
      <c r="H71" s="196"/>
    </row>
    <row r="72" spans="1:8" s="118" customFormat="1" ht="15.75" x14ac:dyDescent="0.2">
      <c r="A72" s="131" t="s">
        <v>2383</v>
      </c>
      <c r="B72" s="131" t="s">
        <v>614</v>
      </c>
      <c r="C72" s="131"/>
      <c r="D72" s="131"/>
      <c r="E72" s="131">
        <v>56000</v>
      </c>
      <c r="F72" s="134">
        <v>5391103.2000000002</v>
      </c>
      <c r="G72" s="134">
        <v>15.497976524789491</v>
      </c>
      <c r="H72" s="196"/>
    </row>
    <row r="73" spans="1:8" s="118" customFormat="1" ht="15.75" x14ac:dyDescent="0.2">
      <c r="A73" s="131" t="s">
        <v>2384</v>
      </c>
      <c r="B73" s="131" t="s">
        <v>1504</v>
      </c>
      <c r="C73" s="131"/>
      <c r="D73" s="131"/>
      <c r="E73" s="131">
        <v>14000</v>
      </c>
      <c r="F73" s="134">
        <v>1044517.6</v>
      </c>
      <c r="G73" s="134">
        <v>3.0027080996204001</v>
      </c>
      <c r="H73" s="196"/>
    </row>
    <row r="74" spans="1:8" s="118" customFormat="1" ht="15.75" x14ac:dyDescent="0.2">
      <c r="A74" s="131"/>
      <c r="B74" s="131"/>
      <c r="C74" s="131"/>
      <c r="D74" s="131"/>
      <c r="E74" s="139"/>
      <c r="F74" s="140"/>
      <c r="G74" s="140"/>
      <c r="H74" s="196"/>
    </row>
    <row r="75" spans="1:8" s="118" customFormat="1" ht="15.75" x14ac:dyDescent="0.2">
      <c r="A75" s="144" t="s">
        <v>4</v>
      </c>
      <c r="B75" s="131"/>
      <c r="C75" s="131"/>
      <c r="D75" s="131"/>
      <c r="E75" s="139"/>
      <c r="F75" s="140"/>
      <c r="G75" s="140"/>
      <c r="H75" s="196"/>
    </row>
    <row r="76" spans="1:8" s="118" customFormat="1" ht="15.75" x14ac:dyDescent="0.2">
      <c r="A76" s="142" t="s">
        <v>2385</v>
      </c>
      <c r="B76" s="131" t="s">
        <v>678</v>
      </c>
      <c r="C76" s="131"/>
      <c r="D76" s="131"/>
      <c r="E76" s="131">
        <v>2000</v>
      </c>
      <c r="F76" s="134">
        <v>199099.8</v>
      </c>
      <c r="G76" s="134">
        <v>0.57235855297488691</v>
      </c>
      <c r="H76" s="196"/>
    </row>
    <row r="77" spans="1:8" s="118" customFormat="1" ht="15.75" x14ac:dyDescent="0.2">
      <c r="A77" s="142" t="s">
        <v>2386</v>
      </c>
      <c r="B77" s="131" t="s">
        <v>1611</v>
      </c>
      <c r="C77" s="131"/>
      <c r="D77" s="131"/>
      <c r="E77" s="131">
        <v>1000</v>
      </c>
      <c r="F77" s="134">
        <v>99817.8</v>
      </c>
      <c r="G77" s="134">
        <v>0.28694941717237621</v>
      </c>
      <c r="H77" s="196"/>
    </row>
    <row r="78" spans="1:8" s="118" customFormat="1" ht="15.75" x14ac:dyDescent="0.2">
      <c r="A78" s="142" t="s">
        <v>2387</v>
      </c>
      <c r="B78" s="131" t="s">
        <v>1528</v>
      </c>
      <c r="C78" s="131"/>
      <c r="D78" s="131"/>
      <c r="E78" s="131">
        <v>5000</v>
      </c>
      <c r="F78" s="134">
        <v>508391</v>
      </c>
      <c r="G78" s="134">
        <v>1.4614878423054958</v>
      </c>
      <c r="H78" s="196"/>
    </row>
    <row r="79" spans="1:8" s="118" customFormat="1" ht="15.75" x14ac:dyDescent="0.2">
      <c r="A79" s="131" t="s">
        <v>2388</v>
      </c>
      <c r="B79" s="131" t="s">
        <v>1675</v>
      </c>
      <c r="C79" s="131"/>
      <c r="D79" s="131"/>
      <c r="E79" s="131">
        <v>1000</v>
      </c>
      <c r="F79" s="134">
        <v>101579.9</v>
      </c>
      <c r="G79" s="134">
        <v>0.29201498231205514</v>
      </c>
      <c r="H79" s="196"/>
    </row>
    <row r="80" spans="1:8" s="118" customFormat="1" ht="15.75" x14ac:dyDescent="0.2">
      <c r="A80" s="131" t="s">
        <v>2389</v>
      </c>
      <c r="B80" s="131" t="s">
        <v>2390</v>
      </c>
      <c r="C80" s="131"/>
      <c r="D80" s="131"/>
      <c r="E80" s="131">
        <v>1000</v>
      </c>
      <c r="F80" s="134">
        <v>101632.1</v>
      </c>
      <c r="G80" s="134">
        <v>0.29216504331897375</v>
      </c>
      <c r="H80" s="196"/>
    </row>
    <row r="81" spans="1:8" s="118" customFormat="1" ht="15.75" x14ac:dyDescent="0.2">
      <c r="A81" s="131" t="s">
        <v>1512</v>
      </c>
      <c r="B81" s="131" t="s">
        <v>686</v>
      </c>
      <c r="C81" s="131"/>
      <c r="D81" s="131"/>
      <c r="E81" s="131">
        <v>6000</v>
      </c>
      <c r="F81" s="134">
        <v>577809</v>
      </c>
      <c r="G81" s="134">
        <v>1.6610459836517488</v>
      </c>
      <c r="H81" s="196"/>
    </row>
    <row r="82" spans="1:8" s="118" customFormat="1" ht="15.75" x14ac:dyDescent="0.2">
      <c r="A82" s="131" t="s">
        <v>2391</v>
      </c>
      <c r="B82" s="131" t="s">
        <v>381</v>
      </c>
      <c r="C82" s="131"/>
      <c r="D82" s="131"/>
      <c r="E82" s="131">
        <v>5000</v>
      </c>
      <c r="F82" s="134">
        <v>506887.5</v>
      </c>
      <c r="G82" s="134">
        <v>1.45716568284377</v>
      </c>
      <c r="H82" s="196"/>
    </row>
    <row r="83" spans="1:8" s="118" customFormat="1" ht="15.75" x14ac:dyDescent="0.2">
      <c r="A83" s="131"/>
      <c r="B83" s="131"/>
      <c r="C83" s="131"/>
      <c r="D83" s="131"/>
      <c r="E83" s="139"/>
      <c r="F83" s="140"/>
      <c r="G83" s="140"/>
      <c r="H83" s="196"/>
    </row>
    <row r="84" spans="1:8" s="118" customFormat="1" ht="15.75" x14ac:dyDescent="0.2">
      <c r="A84" s="128" t="s">
        <v>6</v>
      </c>
      <c r="B84" s="131"/>
      <c r="C84" s="131"/>
      <c r="D84" s="131"/>
      <c r="E84" s="139"/>
      <c r="F84" s="140"/>
      <c r="G84" s="140"/>
      <c r="H84" s="196"/>
    </row>
    <row r="85" spans="1:8" s="118" customFormat="1" ht="31.5" x14ac:dyDescent="0.25">
      <c r="A85" s="131" t="s">
        <v>2392</v>
      </c>
      <c r="B85" s="131" t="s">
        <v>1171</v>
      </c>
      <c r="C85" s="131" t="s">
        <v>55</v>
      </c>
      <c r="D85" s="131" t="s">
        <v>199</v>
      </c>
      <c r="E85" s="131">
        <v>2000</v>
      </c>
      <c r="F85" s="134">
        <v>198013.6</v>
      </c>
      <c r="G85" s="134">
        <v>0.56923601914892974</v>
      </c>
      <c r="H85" s="190" t="s">
        <v>10</v>
      </c>
    </row>
    <row r="86" spans="1:8" s="118" customFormat="1" ht="47.25" x14ac:dyDescent="0.2">
      <c r="A86" s="131" t="s">
        <v>1047</v>
      </c>
      <c r="B86" s="131" t="s">
        <v>1048</v>
      </c>
      <c r="C86" s="131" t="s">
        <v>71</v>
      </c>
      <c r="D86" s="131" t="s">
        <v>124</v>
      </c>
      <c r="E86" s="131">
        <v>3000</v>
      </c>
      <c r="F86" s="134">
        <v>294426.60000000003</v>
      </c>
      <c r="G86" s="134">
        <v>0.84639754903478492</v>
      </c>
      <c r="H86" s="131" t="s">
        <v>10</v>
      </c>
    </row>
    <row r="87" spans="1:8" s="118" customFormat="1" ht="47.25" x14ac:dyDescent="0.2">
      <c r="A87" s="131" t="s">
        <v>1935</v>
      </c>
      <c r="B87" s="131" t="s">
        <v>350</v>
      </c>
      <c r="C87" s="131" t="s">
        <v>71</v>
      </c>
      <c r="D87" s="131" t="s">
        <v>124</v>
      </c>
      <c r="E87" s="131">
        <v>3000</v>
      </c>
      <c r="F87" s="134">
        <v>299309.40000000002</v>
      </c>
      <c r="G87" s="134">
        <v>0.86043429011873274</v>
      </c>
      <c r="H87" s="131" t="s">
        <v>10</v>
      </c>
    </row>
    <row r="88" spans="1:8" s="118" customFormat="1" ht="15.75" x14ac:dyDescent="0.2">
      <c r="A88" s="131" t="s">
        <v>2393</v>
      </c>
      <c r="B88" s="131" t="s">
        <v>162</v>
      </c>
      <c r="C88" s="131" t="s">
        <v>48</v>
      </c>
      <c r="D88" s="131" t="s">
        <v>98</v>
      </c>
      <c r="E88" s="131">
        <v>3000</v>
      </c>
      <c r="F88" s="134">
        <v>292052.40000000002</v>
      </c>
      <c r="G88" s="134">
        <v>0.83957236047872918</v>
      </c>
      <c r="H88" s="131" t="s">
        <v>10</v>
      </c>
    </row>
    <row r="89" spans="1:8" s="118" customFormat="1" ht="31.5" x14ac:dyDescent="0.2">
      <c r="A89" s="131" t="s">
        <v>2394</v>
      </c>
      <c r="B89" s="131" t="s">
        <v>295</v>
      </c>
      <c r="C89" s="131" t="s">
        <v>55</v>
      </c>
      <c r="D89" s="131" t="s">
        <v>199</v>
      </c>
      <c r="E89" s="131">
        <v>3000</v>
      </c>
      <c r="F89" s="134">
        <v>296945.7</v>
      </c>
      <c r="G89" s="134">
        <v>0.85363928624797669</v>
      </c>
      <c r="H89" s="131" t="s">
        <v>10</v>
      </c>
    </row>
    <row r="90" spans="1:8" s="118" customFormat="1" ht="31.5" x14ac:dyDescent="0.2">
      <c r="A90" s="131" t="s">
        <v>2376</v>
      </c>
      <c r="B90" s="131" t="s">
        <v>1206</v>
      </c>
      <c r="C90" s="131" t="s">
        <v>48</v>
      </c>
      <c r="D90" s="131" t="s">
        <v>98</v>
      </c>
      <c r="E90" s="131">
        <v>3000</v>
      </c>
      <c r="F90" s="134">
        <v>291081</v>
      </c>
      <c r="G90" s="134">
        <v>0.83677984587871546</v>
      </c>
      <c r="H90" s="131" t="s">
        <v>10</v>
      </c>
    </row>
    <row r="91" spans="1:8" s="118" customFormat="1" ht="31.5" x14ac:dyDescent="0.2">
      <c r="A91" s="131" t="s">
        <v>2395</v>
      </c>
      <c r="B91" s="131" t="s">
        <v>1764</v>
      </c>
      <c r="C91" s="131" t="s">
        <v>49</v>
      </c>
      <c r="D91" s="131" t="s">
        <v>132</v>
      </c>
      <c r="E91" s="131">
        <v>3000</v>
      </c>
      <c r="F91" s="134">
        <v>288947.40000000002</v>
      </c>
      <c r="G91" s="134">
        <v>0.83064631782581344</v>
      </c>
      <c r="H91" s="131" t="s">
        <v>10</v>
      </c>
    </row>
    <row r="92" spans="1:8" s="118" customFormat="1" ht="15.75" x14ac:dyDescent="0.2">
      <c r="A92" s="131" t="s">
        <v>2396</v>
      </c>
      <c r="B92" s="131" t="s">
        <v>327</v>
      </c>
      <c r="C92" s="131" t="s">
        <v>187</v>
      </c>
      <c r="D92" s="131" t="s">
        <v>188</v>
      </c>
      <c r="E92" s="131">
        <v>3000</v>
      </c>
      <c r="F92" s="134">
        <v>288595.19999999995</v>
      </c>
      <c r="G92" s="134">
        <v>0.82963383723890261</v>
      </c>
      <c r="H92" s="131" t="s">
        <v>10</v>
      </c>
    </row>
    <row r="93" spans="1:8" s="118" customFormat="1" ht="15.75" x14ac:dyDescent="0.2">
      <c r="A93" s="131" t="s">
        <v>2397</v>
      </c>
      <c r="B93" s="131" t="s">
        <v>1201</v>
      </c>
      <c r="C93" s="131" t="s">
        <v>48</v>
      </c>
      <c r="D93" s="131" t="s">
        <v>98</v>
      </c>
      <c r="E93" s="131">
        <v>3000</v>
      </c>
      <c r="F93" s="134">
        <v>292384.19999999995</v>
      </c>
      <c r="G93" s="134">
        <v>0.84052619653420002</v>
      </c>
      <c r="H93" s="131" t="s">
        <v>10</v>
      </c>
    </row>
    <row r="94" spans="1:8" s="118" customFormat="1" ht="31.5" x14ac:dyDescent="0.2">
      <c r="A94" s="131" t="s">
        <v>2398</v>
      </c>
      <c r="B94" s="131" t="s">
        <v>1161</v>
      </c>
      <c r="C94" s="131" t="s">
        <v>55</v>
      </c>
      <c r="D94" s="131" t="s">
        <v>199</v>
      </c>
      <c r="E94" s="131">
        <v>3000</v>
      </c>
      <c r="F94" s="134">
        <v>298550.7</v>
      </c>
      <c r="G94" s="134">
        <v>0.85825323100093309</v>
      </c>
      <c r="H94" s="131" t="s">
        <v>10</v>
      </c>
    </row>
    <row r="95" spans="1:8" s="118" customFormat="1" ht="15.75" x14ac:dyDescent="0.25">
      <c r="A95" s="131"/>
      <c r="B95" s="131"/>
      <c r="C95" s="131"/>
      <c r="D95" s="131"/>
      <c r="E95" s="139"/>
      <c r="F95" s="140"/>
      <c r="G95" s="140"/>
      <c r="H95" s="190"/>
    </row>
    <row r="96" spans="1:8" s="118" customFormat="1" ht="15.75" x14ac:dyDescent="0.25">
      <c r="A96" s="128" t="s">
        <v>7</v>
      </c>
      <c r="B96" s="131"/>
      <c r="C96" s="131"/>
      <c r="D96" s="131"/>
      <c r="E96" s="139"/>
      <c r="F96" s="140"/>
      <c r="G96" s="140"/>
      <c r="H96" s="190"/>
    </row>
    <row r="97" spans="1:10" s="118" customFormat="1" ht="15.75" x14ac:dyDescent="0.25">
      <c r="A97" s="131" t="s">
        <v>2399</v>
      </c>
      <c r="B97" s="131" t="s">
        <v>1308</v>
      </c>
      <c r="C97" s="131" t="s">
        <v>48</v>
      </c>
      <c r="D97" s="131" t="s">
        <v>98</v>
      </c>
      <c r="E97" s="131">
        <v>2000</v>
      </c>
      <c r="F97" s="134">
        <v>195214.2</v>
      </c>
      <c r="G97" s="134">
        <v>0.56118849457483222</v>
      </c>
      <c r="H97" s="190" t="s">
        <v>10</v>
      </c>
    </row>
    <row r="98" spans="1:10" s="118" customFormat="1" ht="31.5" x14ac:dyDescent="0.2">
      <c r="A98" s="131" t="s">
        <v>2400</v>
      </c>
      <c r="B98" s="131" t="s">
        <v>243</v>
      </c>
      <c r="C98" s="131" t="s">
        <v>52</v>
      </c>
      <c r="D98" s="131" t="s">
        <v>135</v>
      </c>
      <c r="E98" s="131">
        <v>3000</v>
      </c>
      <c r="F98" s="134">
        <v>292894.80000000005</v>
      </c>
      <c r="G98" s="134">
        <v>0.84199403465934652</v>
      </c>
      <c r="H98" s="131" t="s">
        <v>10</v>
      </c>
    </row>
    <row r="99" spans="1:10" s="118" customFormat="1" ht="15.75" x14ac:dyDescent="0.25">
      <c r="A99" s="131"/>
      <c r="B99" s="131"/>
      <c r="C99" s="131"/>
      <c r="D99" s="131"/>
      <c r="E99" s="139"/>
      <c r="F99" s="140"/>
      <c r="G99" s="140"/>
      <c r="H99" s="190"/>
    </row>
    <row r="100" spans="1:10" s="118" customFormat="1" ht="15.75" x14ac:dyDescent="0.25">
      <c r="A100" s="128" t="s">
        <v>43</v>
      </c>
      <c r="B100" s="131"/>
      <c r="C100" s="131"/>
      <c r="D100" s="131"/>
      <c r="E100" s="139"/>
      <c r="F100" s="140"/>
      <c r="G100" s="140"/>
      <c r="H100" s="190"/>
    </row>
    <row r="101" spans="1:10" s="118" customFormat="1" ht="15.75" x14ac:dyDescent="0.2">
      <c r="A101" s="131" t="s">
        <v>73</v>
      </c>
      <c r="B101" s="131"/>
      <c r="C101" s="127"/>
      <c r="D101" s="135"/>
      <c r="E101" s="139"/>
      <c r="F101" s="140"/>
      <c r="G101" s="140"/>
      <c r="H101" s="196"/>
    </row>
    <row r="102" spans="1:10" s="118" customFormat="1" ht="31.5" x14ac:dyDescent="0.2">
      <c r="A102" s="131" t="s">
        <v>1371</v>
      </c>
      <c r="B102" s="131" t="s">
        <v>1372</v>
      </c>
      <c r="C102" s="127" t="s">
        <v>68</v>
      </c>
      <c r="D102" s="135" t="s">
        <v>107</v>
      </c>
      <c r="E102" s="131">
        <v>28298.201000000001</v>
      </c>
      <c r="F102" s="134">
        <v>13151238.02</v>
      </c>
      <c r="G102" s="134">
        <v>37.806283898605209</v>
      </c>
      <c r="H102" s="196"/>
    </row>
    <row r="103" spans="1:10" s="118" customFormat="1" ht="31.5" x14ac:dyDescent="0.2">
      <c r="A103" s="131" t="s">
        <v>1373</v>
      </c>
      <c r="B103" s="131" t="s">
        <v>115</v>
      </c>
      <c r="C103" s="127" t="s">
        <v>68</v>
      </c>
      <c r="D103" s="135" t="s">
        <v>107</v>
      </c>
      <c r="E103" s="131">
        <v>1076.25</v>
      </c>
      <c r="F103" s="134">
        <v>4053085.82</v>
      </c>
      <c r="G103" s="134">
        <v>11.651535235184731</v>
      </c>
      <c r="H103" s="196"/>
    </row>
    <row r="104" spans="1:10" s="118" customFormat="1" ht="15.75" x14ac:dyDescent="0.2">
      <c r="A104" s="131"/>
      <c r="B104" s="131"/>
      <c r="C104" s="131"/>
      <c r="D104" s="135"/>
      <c r="E104" s="139"/>
      <c r="F104" s="140"/>
      <c r="G104" s="140"/>
      <c r="H104" s="196"/>
    </row>
    <row r="105" spans="1:10" s="118" customFormat="1" ht="15.75" x14ac:dyDescent="0.2">
      <c r="A105" s="131" t="s">
        <v>1374</v>
      </c>
      <c r="B105" s="131"/>
      <c r="C105" s="131"/>
      <c r="D105" s="135"/>
      <c r="E105" s="139"/>
      <c r="F105" s="134">
        <v>-4920124.79</v>
      </c>
      <c r="G105" s="134">
        <v>-14.144039849664688</v>
      </c>
      <c r="H105" s="196"/>
    </row>
    <row r="106" spans="1:10" s="118" customFormat="1" ht="15.75" x14ac:dyDescent="0.2">
      <c r="A106" s="120" t="s">
        <v>18</v>
      </c>
      <c r="B106" s="120"/>
      <c r="C106" s="120"/>
      <c r="D106" s="120"/>
      <c r="E106" s="126">
        <f>SUM(E6:E105)</f>
        <v>199563.451</v>
      </c>
      <c r="F106" s="126">
        <f>SUM(F6:F105)</f>
        <v>34785852.149999999</v>
      </c>
      <c r="G106" s="126">
        <f>SUM(G6:G105)</f>
        <v>100.00000000287474</v>
      </c>
      <c r="H106" s="197"/>
      <c r="I106" s="80"/>
      <c r="J106" s="198"/>
    </row>
    <row r="107" spans="1:10" s="118" customFormat="1" ht="15.75" x14ac:dyDescent="0.2">
      <c r="A107" s="120"/>
      <c r="B107" s="120"/>
      <c r="C107" s="120"/>
      <c r="D107" s="120"/>
      <c r="E107" s="126"/>
      <c r="F107" s="126"/>
      <c r="G107" s="126"/>
      <c r="H107" s="196"/>
    </row>
    <row r="108" spans="1:10" ht="15.75" x14ac:dyDescent="0.2">
      <c r="A108" s="144" t="s">
        <v>2</v>
      </c>
      <c r="B108" s="226">
        <v>15.82</v>
      </c>
      <c r="C108" s="226"/>
      <c r="D108" s="226"/>
      <c r="E108" s="226"/>
      <c r="F108" s="226"/>
      <c r="G108" s="226"/>
      <c r="H108" s="199"/>
    </row>
    <row r="109" spans="1:10" ht="15.75" x14ac:dyDescent="0.2">
      <c r="A109" s="144" t="s">
        <v>3</v>
      </c>
      <c r="B109" s="226">
        <v>7.8</v>
      </c>
      <c r="C109" s="226"/>
      <c r="D109" s="226"/>
      <c r="E109" s="226"/>
      <c r="F109" s="226"/>
      <c r="G109" s="226"/>
      <c r="H109" s="199"/>
    </row>
    <row r="110" spans="1:10" ht="31.5" x14ac:dyDescent="0.2">
      <c r="A110" s="128" t="s">
        <v>30</v>
      </c>
      <c r="B110" s="226">
        <v>7.3969786697768098</v>
      </c>
      <c r="C110" s="226"/>
      <c r="D110" s="226"/>
      <c r="E110" s="226"/>
      <c r="F110" s="226"/>
      <c r="G110" s="226"/>
      <c r="H110" s="199"/>
    </row>
    <row r="111" spans="1:10" ht="15.75" x14ac:dyDescent="0.2">
      <c r="A111" s="144"/>
      <c r="B111" s="144"/>
      <c r="C111" s="145"/>
      <c r="D111" s="145"/>
      <c r="E111" s="146"/>
      <c r="F111" s="125"/>
      <c r="G111" s="121"/>
      <c r="H111" s="199"/>
    </row>
    <row r="112" spans="1:10" ht="15.75" x14ac:dyDescent="0.2">
      <c r="A112" s="147" t="s">
        <v>8</v>
      </c>
      <c r="B112" s="147"/>
      <c r="C112" s="148"/>
      <c r="D112" s="148"/>
      <c r="E112" s="150"/>
      <c r="F112" s="125"/>
      <c r="G112" s="121"/>
      <c r="H112" s="199"/>
    </row>
    <row r="113" spans="1:8" ht="15.75" x14ac:dyDescent="0.2">
      <c r="A113" s="131" t="s">
        <v>5</v>
      </c>
      <c r="B113" s="131"/>
      <c r="C113" s="127"/>
      <c r="D113" s="127"/>
      <c r="E113" s="139"/>
      <c r="F113" s="134">
        <v>10259698.199999999</v>
      </c>
      <c r="G113" s="134">
        <v>29.493882041624616</v>
      </c>
      <c r="H113" s="199"/>
    </row>
    <row r="114" spans="1:8" ht="15.75" x14ac:dyDescent="0.2">
      <c r="A114" s="142" t="s">
        <v>4</v>
      </c>
      <c r="B114" s="142"/>
      <c r="C114" s="143"/>
      <c r="D114" s="143"/>
      <c r="E114" s="146"/>
      <c r="F114" s="134">
        <v>2095217.1</v>
      </c>
      <c r="G114" s="134">
        <v>6.0231875045793064</v>
      </c>
      <c r="H114" s="199"/>
    </row>
    <row r="115" spans="1:8" ht="15.75" x14ac:dyDescent="0.2">
      <c r="A115" s="142" t="s">
        <v>20</v>
      </c>
      <c r="B115" s="142"/>
      <c r="C115" s="143"/>
      <c r="D115" s="143"/>
      <c r="E115" s="146"/>
      <c r="F115" s="134">
        <v>3328415.2</v>
      </c>
      <c r="G115" s="134">
        <v>9.5683014627418963</v>
      </c>
      <c r="H115" s="199"/>
    </row>
    <row r="116" spans="1:8" ht="15.75" x14ac:dyDescent="0.2">
      <c r="A116" s="142" t="s">
        <v>19</v>
      </c>
      <c r="B116" s="142"/>
      <c r="C116" s="143"/>
      <c r="D116" s="143"/>
      <c r="E116" s="146"/>
      <c r="F116" s="140">
        <v>0</v>
      </c>
      <c r="G116" s="140">
        <v>0</v>
      </c>
      <c r="H116" s="199"/>
    </row>
    <row r="117" spans="1:8" ht="15.75" x14ac:dyDescent="0.2">
      <c r="A117" s="142" t="s">
        <v>21</v>
      </c>
      <c r="B117" s="142"/>
      <c r="C117" s="143"/>
      <c r="D117" s="143"/>
      <c r="E117" s="146"/>
      <c r="F117" s="140">
        <v>0</v>
      </c>
      <c r="G117" s="140">
        <v>0</v>
      </c>
      <c r="H117" s="199"/>
    </row>
    <row r="118" spans="1:8" ht="15.75" x14ac:dyDescent="0.2">
      <c r="A118" s="142" t="s">
        <v>22</v>
      </c>
      <c r="B118" s="142"/>
      <c r="C118" s="143"/>
      <c r="D118" s="143"/>
      <c r="E118" s="146"/>
      <c r="F118" s="140">
        <v>0</v>
      </c>
      <c r="G118" s="140">
        <v>0</v>
      </c>
      <c r="H118" s="199"/>
    </row>
    <row r="119" spans="1:8" ht="15.75" x14ac:dyDescent="0.2">
      <c r="A119" s="142" t="s">
        <v>23</v>
      </c>
      <c r="B119" s="142"/>
      <c r="C119" s="143"/>
      <c r="D119" s="143"/>
      <c r="E119" s="146"/>
      <c r="F119" s="140">
        <v>0</v>
      </c>
      <c r="G119" s="140">
        <v>0</v>
      </c>
      <c r="H119" s="199"/>
    </row>
    <row r="120" spans="1:8" ht="15.75" x14ac:dyDescent="0.2">
      <c r="A120" s="142" t="s">
        <v>24</v>
      </c>
      <c r="B120" s="142"/>
      <c r="C120" s="143"/>
      <c r="D120" s="143"/>
      <c r="E120" s="146"/>
      <c r="F120" s="140">
        <v>0</v>
      </c>
      <c r="G120" s="140">
        <v>0</v>
      </c>
      <c r="H120" s="199"/>
    </row>
    <row r="121" spans="1:8" ht="15.75" x14ac:dyDescent="0.2">
      <c r="A121" s="142" t="s">
        <v>25</v>
      </c>
      <c r="B121" s="142"/>
      <c r="C121" s="143"/>
      <c r="D121" s="143"/>
      <c r="E121" s="146"/>
      <c r="F121" s="140">
        <v>0</v>
      </c>
      <c r="G121" s="140">
        <v>0</v>
      </c>
      <c r="H121" s="199"/>
    </row>
    <row r="122" spans="1:8" ht="15.75" x14ac:dyDescent="0.2">
      <c r="A122" s="142" t="s">
        <v>26</v>
      </c>
      <c r="B122" s="142"/>
      <c r="C122" s="143"/>
      <c r="D122" s="143"/>
      <c r="E122" s="146"/>
      <c r="F122" s="140">
        <v>0</v>
      </c>
      <c r="G122" s="140">
        <v>0</v>
      </c>
      <c r="H122" s="199"/>
    </row>
    <row r="123" spans="1:8" ht="15.75" x14ac:dyDescent="0.2">
      <c r="A123" s="142" t="s">
        <v>27</v>
      </c>
      <c r="B123" s="142"/>
      <c r="C123" s="143"/>
      <c r="D123" s="143"/>
      <c r="E123" s="146"/>
      <c r="F123" s="140">
        <v>0</v>
      </c>
      <c r="G123" s="140">
        <v>0</v>
      </c>
      <c r="H123" s="199"/>
    </row>
    <row r="124" spans="1:8" ht="15.75" x14ac:dyDescent="0.2">
      <c r="A124" s="142" t="s">
        <v>28</v>
      </c>
      <c r="B124" s="142"/>
      <c r="C124" s="143"/>
      <c r="D124" s="143"/>
      <c r="E124" s="146"/>
      <c r="F124" s="140">
        <v>0</v>
      </c>
      <c r="G124" s="140">
        <v>0</v>
      </c>
      <c r="H124" s="199"/>
    </row>
    <row r="125" spans="1:8" ht="15.75" x14ac:dyDescent="0.2">
      <c r="A125" s="142" t="s">
        <v>29</v>
      </c>
      <c r="B125" s="142"/>
      <c r="C125" s="143"/>
      <c r="D125" s="143"/>
      <c r="E125" s="146"/>
      <c r="F125" s="140">
        <v>0</v>
      </c>
      <c r="G125" s="140">
        <v>0</v>
      </c>
      <c r="H125" s="199"/>
    </row>
    <row r="126" spans="1:8" ht="15.75" x14ac:dyDescent="0.2">
      <c r="A126" s="142" t="s">
        <v>94</v>
      </c>
      <c r="B126" s="142"/>
      <c r="C126" s="143"/>
      <c r="D126" s="143"/>
      <c r="E126" s="146"/>
      <c r="F126" s="140">
        <v>0</v>
      </c>
      <c r="G126" s="140">
        <v>0</v>
      </c>
      <c r="H126" s="199"/>
    </row>
    <row r="127" spans="1:8" ht="31.5" x14ac:dyDescent="0.2">
      <c r="A127" s="131" t="s">
        <v>95</v>
      </c>
      <c r="B127" s="142"/>
      <c r="C127" s="143"/>
      <c r="D127" s="143"/>
      <c r="E127" s="146"/>
      <c r="F127" s="140">
        <v>0</v>
      </c>
      <c r="G127" s="140">
        <v>0</v>
      </c>
      <c r="H127" s="199"/>
    </row>
    <row r="128" spans="1:8" ht="15.75" x14ac:dyDescent="0.2">
      <c r="A128" s="152" t="s">
        <v>9</v>
      </c>
      <c r="B128" s="145"/>
      <c r="C128" s="145"/>
      <c r="D128" s="145"/>
      <c r="E128" s="146"/>
      <c r="F128" s="126">
        <f>SUM(F113:F127)</f>
        <v>15683330.5</v>
      </c>
      <c r="G128" s="126">
        <f>SUM(G113:G127)</f>
        <v>45.085371008945813</v>
      </c>
      <c r="H128" s="199"/>
    </row>
    <row r="129" spans="1:9" ht="15.75" x14ac:dyDescent="0.2">
      <c r="A129" s="152"/>
      <c r="B129" s="145"/>
      <c r="C129" s="145"/>
      <c r="D129" s="145"/>
      <c r="E129" s="146"/>
      <c r="F129" s="140"/>
      <c r="G129" s="126"/>
      <c r="H129" s="199"/>
    </row>
    <row r="130" spans="1:9" ht="15.75" x14ac:dyDescent="0.2">
      <c r="A130" s="153" t="s">
        <v>31</v>
      </c>
      <c r="B130" s="143"/>
      <c r="C130" s="143"/>
      <c r="D130" s="143"/>
      <c r="E130" s="146"/>
      <c r="F130" s="140">
        <v>0</v>
      </c>
      <c r="G130" s="140">
        <v>0</v>
      </c>
      <c r="H130" s="199"/>
    </row>
    <row r="131" spans="1:9" ht="15.75" x14ac:dyDescent="0.2">
      <c r="A131" s="153" t="s">
        <v>1364</v>
      </c>
      <c r="B131" s="143"/>
      <c r="C131" s="143"/>
      <c r="D131" s="143"/>
      <c r="E131" s="146"/>
      <c r="F131" s="140">
        <v>0</v>
      </c>
      <c r="G131" s="140">
        <v>0</v>
      </c>
      <c r="H131" s="199"/>
    </row>
    <row r="132" spans="1:9" ht="15.75" x14ac:dyDescent="0.2">
      <c r="A132" s="153" t="s">
        <v>32</v>
      </c>
      <c r="B132" s="143"/>
      <c r="C132" s="143"/>
      <c r="D132" s="143"/>
      <c r="E132" s="146"/>
      <c r="F132" s="134">
        <v>6818322.5999999996</v>
      </c>
      <c r="G132" s="134">
        <v>19.600849709803676</v>
      </c>
      <c r="H132" s="199"/>
    </row>
    <row r="133" spans="1:9" ht="15.75" x14ac:dyDescent="0.2">
      <c r="A133" s="153" t="s">
        <v>33</v>
      </c>
      <c r="B133" s="143"/>
      <c r="C133" s="143"/>
      <c r="D133" s="143"/>
      <c r="E133" s="146"/>
      <c r="F133" s="140">
        <v>0</v>
      </c>
      <c r="G133" s="140">
        <v>0</v>
      </c>
      <c r="H133" s="199"/>
    </row>
    <row r="134" spans="1:9" ht="15.75" x14ac:dyDescent="0.2">
      <c r="A134" s="153" t="s">
        <v>34</v>
      </c>
      <c r="B134" s="143"/>
      <c r="C134" s="143"/>
      <c r="D134" s="143"/>
      <c r="E134" s="146"/>
      <c r="F134" s="134">
        <v>17204323.84</v>
      </c>
      <c r="G134" s="134">
        <v>49.45781913378994</v>
      </c>
      <c r="H134" s="199"/>
    </row>
    <row r="135" spans="1:9" ht="15.75" x14ac:dyDescent="0.2">
      <c r="A135" s="142" t="s">
        <v>35</v>
      </c>
      <c r="B135" s="143"/>
      <c r="C135" s="143"/>
      <c r="D135" s="143"/>
      <c r="E135" s="146"/>
      <c r="F135" s="134">
        <v>-4920124.79</v>
      </c>
      <c r="G135" s="134">
        <v>-14.144039849664688</v>
      </c>
      <c r="H135" s="200"/>
    </row>
    <row r="136" spans="1:9" ht="15.75" x14ac:dyDescent="0.2">
      <c r="A136" s="142" t="s">
        <v>36</v>
      </c>
      <c r="B136" s="143"/>
      <c r="C136" s="143"/>
      <c r="D136" s="143"/>
      <c r="E136" s="146"/>
      <c r="F136" s="140">
        <v>0</v>
      </c>
      <c r="G136" s="140">
        <v>0</v>
      </c>
      <c r="H136" s="199"/>
    </row>
    <row r="137" spans="1:9" ht="15.75" x14ac:dyDescent="0.2">
      <c r="A137" s="142" t="s">
        <v>45</v>
      </c>
      <c r="B137" s="142"/>
      <c r="C137" s="143"/>
      <c r="D137" s="143"/>
      <c r="E137" s="146"/>
      <c r="F137" s="140">
        <v>0</v>
      </c>
      <c r="G137" s="140">
        <v>0</v>
      </c>
      <c r="H137" s="199"/>
    </row>
    <row r="138" spans="1:9" ht="15.75" x14ac:dyDescent="0.2">
      <c r="A138" s="152" t="s">
        <v>11</v>
      </c>
      <c r="B138" s="142"/>
      <c r="C138" s="143"/>
      <c r="D138" s="143"/>
      <c r="E138" s="146"/>
      <c r="F138" s="154">
        <f>SUM(F128:F137)</f>
        <v>34785852.149999999</v>
      </c>
      <c r="G138" s="154">
        <f>SUM(G128:G137)</f>
        <v>100.00000000287474</v>
      </c>
      <c r="H138" s="201"/>
      <c r="I138" s="187"/>
    </row>
    <row r="139" spans="1:9" s="118" customFormat="1" ht="15.75" x14ac:dyDescent="0.2">
      <c r="A139" s="120"/>
      <c r="B139" s="120"/>
      <c r="C139" s="120"/>
      <c r="D139" s="120"/>
      <c r="E139" s="126"/>
      <c r="F139" s="126"/>
      <c r="G139" s="126"/>
      <c r="H139" s="196"/>
    </row>
    <row r="140" spans="1:9" ht="15.75" x14ac:dyDescent="0.2">
      <c r="A140" s="144" t="s">
        <v>225</v>
      </c>
      <c r="B140" s="227">
        <v>3029074.3673999999</v>
      </c>
      <c r="C140" s="228"/>
      <c r="D140" s="228"/>
      <c r="E140" s="228"/>
      <c r="F140" s="228"/>
      <c r="G140" s="228"/>
      <c r="H140" s="229"/>
    </row>
    <row r="141" spans="1:9" ht="15.75" x14ac:dyDescent="0.2">
      <c r="A141" s="144" t="s">
        <v>224</v>
      </c>
      <c r="B141" s="227">
        <v>11.4693</v>
      </c>
      <c r="C141" s="228"/>
      <c r="D141" s="228"/>
      <c r="E141" s="228"/>
      <c r="F141" s="228"/>
      <c r="G141" s="228"/>
      <c r="H141" s="229"/>
    </row>
    <row r="142" spans="1:9" ht="15.75" x14ac:dyDescent="0.2">
      <c r="A142" s="144" t="s">
        <v>223</v>
      </c>
      <c r="B142" s="227">
        <v>11.4839</v>
      </c>
      <c r="C142" s="228"/>
      <c r="D142" s="228"/>
      <c r="E142" s="228"/>
      <c r="F142" s="228"/>
      <c r="G142" s="228"/>
      <c r="H142" s="229"/>
    </row>
    <row r="143" spans="1:9" ht="15.75" x14ac:dyDescent="0.2">
      <c r="A143" s="156"/>
      <c r="B143" s="156"/>
      <c r="C143" s="156"/>
      <c r="D143" s="156"/>
      <c r="E143" s="158"/>
      <c r="F143" s="159"/>
      <c r="G143" s="160"/>
    </row>
    <row r="144" spans="1:9" ht="15.75" x14ac:dyDescent="0.2">
      <c r="A144" s="179" t="s">
        <v>56</v>
      </c>
      <c r="B144" s="156"/>
      <c r="C144" s="156"/>
      <c r="D144" s="156"/>
      <c r="E144" s="158"/>
      <c r="F144" s="159"/>
      <c r="G144" s="160"/>
    </row>
    <row r="145" spans="1:10" ht="15.75" x14ac:dyDescent="0.2">
      <c r="A145" s="179"/>
      <c r="B145" s="156"/>
      <c r="C145" s="156"/>
      <c r="D145" s="156"/>
      <c r="E145" s="158"/>
      <c r="F145" s="159"/>
      <c r="G145" s="160"/>
    </row>
    <row r="146" spans="1:10" ht="15.75" x14ac:dyDescent="0.2">
      <c r="A146" s="162" t="s">
        <v>61</v>
      </c>
      <c r="B146" s="163"/>
      <c r="C146" s="163"/>
      <c r="D146" s="163"/>
    </row>
    <row r="147" spans="1:10" s="167" customFormat="1" ht="15.75" x14ac:dyDescent="0.2">
      <c r="A147" s="163" t="s">
        <v>2209</v>
      </c>
      <c r="B147" s="163"/>
      <c r="C147" s="163"/>
      <c r="D147" s="163"/>
      <c r="E147" s="170"/>
      <c r="F147" s="171" t="s">
        <v>62</v>
      </c>
      <c r="H147" s="151"/>
      <c r="I147" s="151"/>
      <c r="J147" s="151"/>
    </row>
    <row r="148" spans="1:10" s="167" customFormat="1" ht="15.75" x14ac:dyDescent="0.2">
      <c r="A148" s="163"/>
      <c r="B148" s="163"/>
      <c r="C148" s="163"/>
      <c r="D148" s="163"/>
      <c r="E148" s="170"/>
      <c r="F148" s="171"/>
      <c r="H148" s="151"/>
      <c r="I148" s="151"/>
      <c r="J148" s="151"/>
    </row>
    <row r="149" spans="1:10" s="167" customFormat="1" ht="15.75" x14ac:dyDescent="0.2">
      <c r="A149" s="163" t="s">
        <v>63</v>
      </c>
      <c r="B149" s="163"/>
      <c r="C149" s="163"/>
      <c r="D149" s="163"/>
      <c r="E149" s="170"/>
      <c r="F149" s="171" t="s">
        <v>62</v>
      </c>
      <c r="H149" s="151"/>
      <c r="I149" s="151"/>
      <c r="J149" s="151"/>
    </row>
    <row r="150" spans="1:10" s="167" customFormat="1" ht="15.75" x14ac:dyDescent="0.2">
      <c r="A150" s="162"/>
      <c r="B150" s="163"/>
      <c r="C150" s="163"/>
      <c r="D150" s="163"/>
      <c r="E150" s="170"/>
      <c r="F150" s="171"/>
      <c r="H150" s="151"/>
      <c r="I150" s="151"/>
      <c r="J150" s="151"/>
    </row>
    <row r="151" spans="1:10" s="167" customFormat="1" ht="15.75" x14ac:dyDescent="0.2">
      <c r="A151" s="163" t="s">
        <v>64</v>
      </c>
      <c r="B151" s="163"/>
      <c r="C151" s="163"/>
      <c r="D151" s="163"/>
      <c r="E151" s="170"/>
      <c r="F151" s="171" t="s">
        <v>62</v>
      </c>
      <c r="H151" s="151"/>
      <c r="I151" s="151"/>
      <c r="J151" s="151"/>
    </row>
    <row r="152" spans="1:10" s="167" customFormat="1" ht="15.75" x14ac:dyDescent="0.2">
      <c r="A152" s="163"/>
      <c r="B152" s="163"/>
      <c r="C152" s="163"/>
      <c r="D152" s="163"/>
      <c r="E152" s="170"/>
      <c r="F152" s="171"/>
      <c r="H152" s="151"/>
      <c r="I152" s="151"/>
      <c r="J152" s="151"/>
    </row>
    <row r="153" spans="1:10" s="167" customFormat="1" ht="15.75" x14ac:dyDescent="0.2">
      <c r="A153" s="163" t="s">
        <v>65</v>
      </c>
      <c r="B153" s="163"/>
      <c r="C153" s="163"/>
      <c r="D153" s="163"/>
      <c r="E153" s="170"/>
      <c r="F153" s="171">
        <v>1453060.1999999997</v>
      </c>
      <c r="H153" s="151"/>
      <c r="I153" s="151"/>
      <c r="J153" s="151"/>
    </row>
    <row r="154" spans="1:10" s="167" customFormat="1" ht="15.75" x14ac:dyDescent="0.2">
      <c r="A154" s="163" t="s">
        <v>66</v>
      </c>
      <c r="B154" s="163"/>
      <c r="C154" s="163"/>
      <c r="D154" s="163"/>
      <c r="E154" s="170"/>
      <c r="F154" s="171">
        <v>4.1771585579563606</v>
      </c>
      <c r="H154" s="151"/>
      <c r="I154" s="151"/>
      <c r="J154" s="151"/>
    </row>
    <row r="155" spans="1:10" s="167" customFormat="1" ht="15.75" x14ac:dyDescent="0.2">
      <c r="A155" s="163" t="s">
        <v>67</v>
      </c>
      <c r="B155" s="163"/>
      <c r="C155" s="163"/>
      <c r="D155" s="163"/>
      <c r="E155" s="170"/>
      <c r="F155" s="171"/>
      <c r="H155" s="151"/>
      <c r="I155" s="151"/>
      <c r="J155" s="151"/>
    </row>
    <row r="156" spans="1:10" s="167" customFormat="1" ht="15.75" x14ac:dyDescent="0.2">
      <c r="A156" s="163"/>
      <c r="B156" s="163"/>
      <c r="C156" s="163"/>
      <c r="D156" s="163"/>
      <c r="E156" s="166"/>
      <c r="F156" s="166"/>
      <c r="H156" s="151"/>
      <c r="I156" s="151"/>
      <c r="J156" s="151"/>
    </row>
    <row r="157" spans="1:10" s="167" customFormat="1" ht="15.75" x14ac:dyDescent="0.2">
      <c r="A157" s="163"/>
      <c r="B157" s="163"/>
      <c r="C157" s="163"/>
      <c r="D157" s="163"/>
      <c r="E157" s="166"/>
      <c r="F157" s="166"/>
      <c r="H157" s="151"/>
      <c r="I157" s="151"/>
      <c r="J157" s="151"/>
    </row>
  </sheetData>
  <mergeCells count="7">
    <mergeCell ref="B142:H142"/>
    <mergeCell ref="B140:H140"/>
    <mergeCell ref="A4:G4"/>
    <mergeCell ref="B108:G108"/>
    <mergeCell ref="B109:G109"/>
    <mergeCell ref="B110:G110"/>
    <mergeCell ref="B141:H141"/>
  </mergeCells>
  <pageMargins left="1" right="0.7" top="0.42" bottom="0.5" header="0.3" footer="0.3"/>
  <pageSetup paperSize="9" scale="46" fitToHeight="2"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5828D-D64F-48A2-8578-EC6381F2F1A1}">
  <sheetPr>
    <pageSetUpPr fitToPage="1"/>
  </sheetPr>
  <dimension ref="A1:K310"/>
  <sheetViews>
    <sheetView zoomScale="80" zoomScaleNormal="80" zoomScaleSheetLayoutView="40" workbookViewId="0"/>
  </sheetViews>
  <sheetFormatPr defaultColWidth="9.140625" defaultRowHeight="15.75" x14ac:dyDescent="0.25"/>
  <cols>
    <col min="1" max="1" width="46.28515625" style="164" customWidth="1"/>
    <col min="2" max="2" width="16" style="164" customWidth="1"/>
    <col min="3" max="3" width="11.7109375" style="164" customWidth="1"/>
    <col min="4" max="4" width="67.7109375" style="164" customWidth="1"/>
    <col min="5" max="5" width="17.28515625" style="166" bestFit="1" customWidth="1"/>
    <col min="6" max="6" width="20.85546875" style="166" customWidth="1"/>
    <col min="7" max="7" width="9.7109375" style="167" customWidth="1"/>
    <col min="8" max="8" width="8.28515625" style="117" customWidth="1"/>
    <col min="9" max="9" width="9.42578125" style="151" bestFit="1" customWidth="1"/>
    <col min="10" max="16384" width="9.140625" style="151"/>
  </cols>
  <sheetData>
    <row r="1" spans="1:8" s="118" customFormat="1" x14ac:dyDescent="0.25">
      <c r="A1" s="1" t="s">
        <v>99</v>
      </c>
      <c r="B1" s="1"/>
      <c r="C1" s="1"/>
      <c r="D1" s="1"/>
      <c r="E1" s="115"/>
      <c r="F1" s="116"/>
      <c r="G1" s="116"/>
      <c r="H1" s="188"/>
    </row>
    <row r="2" spans="1:8" s="118" customFormat="1" x14ac:dyDescent="0.25">
      <c r="A2" s="1" t="s">
        <v>2311</v>
      </c>
      <c r="B2" s="1"/>
      <c r="C2" s="1"/>
      <c r="D2" s="1"/>
      <c r="E2" s="116"/>
      <c r="F2" s="116"/>
      <c r="G2" s="116"/>
      <c r="H2" s="188"/>
    </row>
    <row r="3" spans="1:8" s="118" customFormat="1" x14ac:dyDescent="0.25">
      <c r="A3" s="1" t="s">
        <v>3305</v>
      </c>
      <c r="B3" s="1"/>
      <c r="C3" s="1"/>
      <c r="D3" s="1"/>
      <c r="E3" s="115"/>
      <c r="F3" s="115"/>
      <c r="G3" s="116"/>
      <c r="H3" s="188"/>
    </row>
    <row r="4" spans="1:8" s="119" customFormat="1" ht="18.75" x14ac:dyDescent="0.25">
      <c r="A4" s="216"/>
      <c r="B4" s="216"/>
      <c r="C4" s="216"/>
      <c r="D4" s="216"/>
      <c r="E4" s="216"/>
      <c r="F4" s="216"/>
      <c r="G4" s="216"/>
      <c r="H4" s="189"/>
    </row>
    <row r="5" spans="1:8" s="118" customFormat="1" ht="31.5" x14ac:dyDescent="0.2">
      <c r="A5" s="120" t="s">
        <v>15</v>
      </c>
      <c r="B5" s="120" t="s">
        <v>13</v>
      </c>
      <c r="C5" s="120" t="s">
        <v>78</v>
      </c>
      <c r="D5" s="120" t="s">
        <v>79</v>
      </c>
      <c r="E5" s="121" t="s">
        <v>14</v>
      </c>
      <c r="F5" s="121" t="s">
        <v>12</v>
      </c>
      <c r="G5" s="121" t="s">
        <v>0</v>
      </c>
      <c r="H5" s="120" t="s">
        <v>44</v>
      </c>
    </row>
    <row r="6" spans="1:8" s="118" customFormat="1" x14ac:dyDescent="0.25">
      <c r="A6" s="183" t="s">
        <v>17</v>
      </c>
      <c r="B6" s="120"/>
      <c r="C6" s="120"/>
      <c r="D6" s="120"/>
      <c r="E6" s="121"/>
      <c r="F6" s="121"/>
      <c r="G6" s="121"/>
      <c r="H6" s="190"/>
    </row>
    <row r="7" spans="1:8" s="118" customFormat="1" x14ac:dyDescent="0.25">
      <c r="A7" s="128" t="s">
        <v>1</v>
      </c>
      <c r="B7" s="120"/>
      <c r="C7" s="120"/>
      <c r="D7" s="120"/>
      <c r="E7" s="121"/>
      <c r="F7" s="121"/>
      <c r="G7" s="121"/>
      <c r="H7" s="190"/>
    </row>
    <row r="8" spans="1:8" s="118" customFormat="1" ht="157.5" x14ac:dyDescent="0.25">
      <c r="A8" s="135" t="s">
        <v>2312</v>
      </c>
      <c r="B8" s="135" t="s">
        <v>507</v>
      </c>
      <c r="C8" s="127" t="s">
        <v>506</v>
      </c>
      <c r="D8" s="135" t="s">
        <v>505</v>
      </c>
      <c r="E8" s="191">
        <v>11000</v>
      </c>
      <c r="F8" s="134">
        <v>84023500</v>
      </c>
      <c r="G8" s="134">
        <v>0.13874214510401417</v>
      </c>
      <c r="H8" s="190"/>
    </row>
    <row r="9" spans="1:8" s="118" customFormat="1" ht="31.5" x14ac:dyDescent="0.25">
      <c r="A9" s="135" t="s">
        <v>2313</v>
      </c>
      <c r="B9" s="135" t="s">
        <v>42</v>
      </c>
      <c r="C9" s="127" t="s">
        <v>50</v>
      </c>
      <c r="D9" s="135" t="s">
        <v>134</v>
      </c>
      <c r="E9" s="191">
        <v>372000</v>
      </c>
      <c r="F9" s="134">
        <v>674026800</v>
      </c>
      <c r="G9" s="134">
        <v>1.1128162546278786</v>
      </c>
      <c r="H9" s="190"/>
    </row>
    <row r="10" spans="1:8" s="118" customFormat="1" ht="31.5" x14ac:dyDescent="0.25">
      <c r="A10" s="135" t="s">
        <v>2350</v>
      </c>
      <c r="B10" s="135" t="s">
        <v>528</v>
      </c>
      <c r="C10" s="127" t="s">
        <v>527</v>
      </c>
      <c r="D10" s="135" t="s">
        <v>526</v>
      </c>
      <c r="E10" s="191">
        <v>35000</v>
      </c>
      <c r="F10" s="134">
        <v>92876000</v>
      </c>
      <c r="G10" s="134">
        <v>0.1533573024337444</v>
      </c>
      <c r="H10" s="190"/>
    </row>
    <row r="11" spans="1:8" s="118" customFormat="1" ht="31.5" x14ac:dyDescent="0.25">
      <c r="A11" s="135" t="s">
        <v>2351</v>
      </c>
      <c r="B11" s="135" t="s">
        <v>57</v>
      </c>
      <c r="C11" s="127" t="s">
        <v>46</v>
      </c>
      <c r="D11" s="135" t="s">
        <v>135</v>
      </c>
      <c r="E11" s="191">
        <v>435000</v>
      </c>
      <c r="F11" s="134">
        <v>565500000</v>
      </c>
      <c r="G11" s="134">
        <v>0.9336424329399754</v>
      </c>
      <c r="H11" s="190"/>
    </row>
    <row r="12" spans="1:8" s="118" customFormat="1" ht="31.5" x14ac:dyDescent="0.25">
      <c r="A12" s="135" t="s">
        <v>2352</v>
      </c>
      <c r="B12" s="135" t="s">
        <v>82</v>
      </c>
      <c r="C12" s="127" t="s">
        <v>51</v>
      </c>
      <c r="D12" s="135" t="s">
        <v>130</v>
      </c>
      <c r="E12" s="191">
        <v>14543</v>
      </c>
      <c r="F12" s="134">
        <v>176406590</v>
      </c>
      <c r="G12" s="134">
        <v>0.29126328545494617</v>
      </c>
      <c r="H12" s="190"/>
    </row>
    <row r="13" spans="1:8" s="118" customFormat="1" x14ac:dyDescent="0.25">
      <c r="A13" s="135" t="s">
        <v>2353</v>
      </c>
      <c r="B13" s="135" t="s">
        <v>180</v>
      </c>
      <c r="C13" s="127" t="s">
        <v>48</v>
      </c>
      <c r="D13" s="135" t="s">
        <v>98</v>
      </c>
      <c r="E13" s="191">
        <v>270000</v>
      </c>
      <c r="F13" s="134">
        <v>285390000</v>
      </c>
      <c r="G13" s="134">
        <v>0.47119095373853748</v>
      </c>
      <c r="H13" s="190"/>
    </row>
    <row r="14" spans="1:8" s="118" customFormat="1" ht="47.25" x14ac:dyDescent="0.25">
      <c r="A14" s="135" t="s">
        <v>2354</v>
      </c>
      <c r="B14" s="135" t="s">
        <v>91</v>
      </c>
      <c r="C14" s="127" t="s">
        <v>92</v>
      </c>
      <c r="D14" s="135" t="s">
        <v>127</v>
      </c>
      <c r="E14" s="191">
        <v>120000</v>
      </c>
      <c r="F14" s="134">
        <v>49734000</v>
      </c>
      <c r="G14" s="134">
        <v>8.2131420759729082E-2</v>
      </c>
      <c r="H14" s="190"/>
    </row>
    <row r="15" spans="1:8" s="118" customFormat="1" ht="31.5" x14ac:dyDescent="0.25">
      <c r="A15" s="135" t="s">
        <v>2355</v>
      </c>
      <c r="B15" s="135" t="s">
        <v>76</v>
      </c>
      <c r="C15" s="127" t="s">
        <v>46</v>
      </c>
      <c r="D15" s="135" t="s">
        <v>135</v>
      </c>
      <c r="E15" s="191">
        <v>550000</v>
      </c>
      <c r="F15" s="134">
        <v>131230000</v>
      </c>
      <c r="G15" s="134">
        <v>0.21667836927638459</v>
      </c>
      <c r="H15" s="190"/>
    </row>
    <row r="16" spans="1:8" s="118" customFormat="1" ht="47.25" x14ac:dyDescent="0.25">
      <c r="A16" s="135" t="s">
        <v>2356</v>
      </c>
      <c r="B16" s="135" t="s">
        <v>70</v>
      </c>
      <c r="C16" s="127" t="s">
        <v>71</v>
      </c>
      <c r="D16" s="135" t="s">
        <v>124</v>
      </c>
      <c r="E16" s="191">
        <v>330000</v>
      </c>
      <c r="F16" s="134">
        <v>106936500</v>
      </c>
      <c r="G16" s="134">
        <v>0.17657067940461946</v>
      </c>
      <c r="H16" s="190"/>
    </row>
    <row r="17" spans="1:8" s="118" customFormat="1" x14ac:dyDescent="0.25">
      <c r="A17" s="135" t="s">
        <v>2357</v>
      </c>
      <c r="B17" s="135" t="s">
        <v>152</v>
      </c>
      <c r="C17" s="127" t="s">
        <v>153</v>
      </c>
      <c r="D17" s="135" t="s">
        <v>154</v>
      </c>
      <c r="E17" s="191">
        <v>30000</v>
      </c>
      <c r="F17" s="134">
        <v>157500000</v>
      </c>
      <c r="G17" s="134">
        <v>0.2600491891636495</v>
      </c>
      <c r="H17" s="190"/>
    </row>
    <row r="18" spans="1:8" s="118" customFormat="1" ht="31.5" x14ac:dyDescent="0.25">
      <c r="A18" s="135" t="s">
        <v>2358</v>
      </c>
      <c r="B18" s="135" t="s">
        <v>470</v>
      </c>
      <c r="C18" s="127" t="s">
        <v>48</v>
      </c>
      <c r="D18" s="135" t="s">
        <v>98</v>
      </c>
      <c r="E18" s="191">
        <v>58000</v>
      </c>
      <c r="F18" s="134">
        <v>107729200</v>
      </c>
      <c r="G18" s="134">
        <v>0.17787939843486822</v>
      </c>
      <c r="H18" s="190"/>
    </row>
    <row r="19" spans="1:8" s="118" customFormat="1" ht="78.75" x14ac:dyDescent="0.25">
      <c r="A19" s="135" t="s">
        <v>2359</v>
      </c>
      <c r="B19" s="135" t="s">
        <v>521</v>
      </c>
      <c r="C19" s="127" t="s">
        <v>77</v>
      </c>
      <c r="D19" s="135" t="s">
        <v>90</v>
      </c>
      <c r="E19" s="191">
        <v>30000</v>
      </c>
      <c r="F19" s="134">
        <v>42276000</v>
      </c>
      <c r="G19" s="134">
        <v>6.9818532494817717E-2</v>
      </c>
      <c r="H19" s="190"/>
    </row>
    <row r="20" spans="1:8" s="118" customFormat="1" ht="31.5" x14ac:dyDescent="0.25">
      <c r="A20" s="135" t="s">
        <v>2360</v>
      </c>
      <c r="B20" s="135" t="s">
        <v>119</v>
      </c>
      <c r="C20" s="127" t="s">
        <v>120</v>
      </c>
      <c r="D20" s="135" t="s">
        <v>121</v>
      </c>
      <c r="E20" s="191">
        <v>41000</v>
      </c>
      <c r="F20" s="134">
        <v>78141900</v>
      </c>
      <c r="G20" s="134">
        <v>0.12903183622510525</v>
      </c>
      <c r="H20" s="190"/>
    </row>
    <row r="21" spans="1:8" s="118" customFormat="1" x14ac:dyDescent="0.25">
      <c r="A21" s="135" t="s">
        <v>2361</v>
      </c>
      <c r="B21" s="135" t="s">
        <v>545</v>
      </c>
      <c r="C21" s="127">
        <v>27103</v>
      </c>
      <c r="D21" s="135" t="s">
        <v>544</v>
      </c>
      <c r="E21" s="191">
        <v>90000</v>
      </c>
      <c r="F21" s="134">
        <v>82440000</v>
      </c>
      <c r="G21" s="134">
        <v>0.13612784387479895</v>
      </c>
      <c r="H21" s="190"/>
    </row>
    <row r="22" spans="1:8" s="118" customFormat="1" ht="31.5" x14ac:dyDescent="0.25">
      <c r="A22" s="135" t="s">
        <v>2362</v>
      </c>
      <c r="B22" s="135" t="s">
        <v>500</v>
      </c>
      <c r="C22" s="127" t="s">
        <v>499</v>
      </c>
      <c r="D22" s="135" t="s">
        <v>498</v>
      </c>
      <c r="E22" s="191">
        <v>26000</v>
      </c>
      <c r="F22" s="134">
        <v>132730000</v>
      </c>
      <c r="G22" s="134">
        <v>0.21915481502556228</v>
      </c>
      <c r="H22" s="190"/>
    </row>
    <row r="23" spans="1:8" s="118" customFormat="1" ht="31.5" x14ac:dyDescent="0.25">
      <c r="A23" s="135" t="s">
        <v>2363</v>
      </c>
      <c r="B23" s="135" t="s">
        <v>484</v>
      </c>
      <c r="C23" s="127" t="s">
        <v>483</v>
      </c>
      <c r="D23" s="135" t="s">
        <v>482</v>
      </c>
      <c r="E23" s="191">
        <v>20000</v>
      </c>
      <c r="F23" s="134">
        <v>78000000</v>
      </c>
      <c r="G23" s="134">
        <v>0.12879756445723306</v>
      </c>
      <c r="H23" s="190"/>
    </row>
    <row r="24" spans="1:8" s="118" customFormat="1" ht="78.75" x14ac:dyDescent="0.25">
      <c r="A24" s="135" t="s">
        <v>2364</v>
      </c>
      <c r="B24" s="135" t="s">
        <v>182</v>
      </c>
      <c r="C24" s="127">
        <v>21001</v>
      </c>
      <c r="D24" s="135" t="s">
        <v>90</v>
      </c>
      <c r="E24" s="191">
        <v>66000</v>
      </c>
      <c r="F24" s="134">
        <v>76190400</v>
      </c>
      <c r="G24" s="134">
        <v>0.12580998030542512</v>
      </c>
      <c r="H24" s="190"/>
    </row>
    <row r="25" spans="1:8" s="118" customFormat="1" x14ac:dyDescent="0.25">
      <c r="A25" s="135" t="s">
        <v>2365</v>
      </c>
      <c r="B25" s="135" t="s">
        <v>548</v>
      </c>
      <c r="C25" s="127">
        <v>26401</v>
      </c>
      <c r="D25" s="135" t="s">
        <v>547</v>
      </c>
      <c r="E25" s="191">
        <v>11500</v>
      </c>
      <c r="F25" s="134">
        <v>170775000</v>
      </c>
      <c r="G25" s="134">
        <v>0.28196573404387187</v>
      </c>
      <c r="H25" s="190"/>
    </row>
    <row r="26" spans="1:8" s="118" customFormat="1" ht="31.5" x14ac:dyDescent="0.25">
      <c r="A26" s="135" t="s">
        <v>2366</v>
      </c>
      <c r="B26" s="135" t="s">
        <v>486</v>
      </c>
      <c r="C26" s="127" t="s">
        <v>51</v>
      </c>
      <c r="D26" s="135" t="s">
        <v>130</v>
      </c>
      <c r="E26" s="191">
        <v>17000</v>
      </c>
      <c r="F26" s="134">
        <v>135209500</v>
      </c>
      <c r="G26" s="134">
        <v>0.22324837984895296</v>
      </c>
      <c r="H26" s="190"/>
    </row>
    <row r="27" spans="1:8" s="118" customFormat="1" x14ac:dyDescent="0.25">
      <c r="A27" s="135" t="s">
        <v>2203</v>
      </c>
      <c r="B27" s="135" t="s">
        <v>100</v>
      </c>
      <c r="C27" s="127" t="s">
        <v>54</v>
      </c>
      <c r="D27" s="135" t="s">
        <v>125</v>
      </c>
      <c r="E27" s="191">
        <v>122000</v>
      </c>
      <c r="F27" s="134">
        <v>109958599.99999999</v>
      </c>
      <c r="G27" s="134">
        <v>0.18156005720367935</v>
      </c>
      <c r="H27" s="190"/>
    </row>
    <row r="28" spans="1:8" s="118" customFormat="1" ht="31.5" x14ac:dyDescent="0.25">
      <c r="A28" s="135" t="s">
        <v>2367</v>
      </c>
      <c r="B28" s="135" t="s">
        <v>101</v>
      </c>
      <c r="C28" s="127" t="s">
        <v>102</v>
      </c>
      <c r="D28" s="135" t="s">
        <v>103</v>
      </c>
      <c r="E28" s="191">
        <v>60000</v>
      </c>
      <c r="F28" s="134">
        <v>202260000</v>
      </c>
      <c r="G28" s="134">
        <v>0.33394633031911114</v>
      </c>
      <c r="H28" s="190"/>
    </row>
    <row r="29" spans="1:8" s="118" customFormat="1" ht="31.5" x14ac:dyDescent="0.25">
      <c r="A29" s="135" t="s">
        <v>2368</v>
      </c>
      <c r="B29" s="135" t="s">
        <v>543</v>
      </c>
      <c r="C29" s="127">
        <v>42202</v>
      </c>
      <c r="D29" s="135" t="s">
        <v>542</v>
      </c>
      <c r="E29" s="191">
        <v>15000</v>
      </c>
      <c r="F29" s="134">
        <v>66678000</v>
      </c>
      <c r="G29" s="134">
        <v>0.11010535194244002</v>
      </c>
      <c r="H29" s="190"/>
    </row>
    <row r="30" spans="1:8" s="118" customFormat="1" ht="47.25" x14ac:dyDescent="0.25">
      <c r="A30" s="135" t="s">
        <v>2369</v>
      </c>
      <c r="B30" s="135" t="s">
        <v>192</v>
      </c>
      <c r="C30" s="127" t="s">
        <v>193</v>
      </c>
      <c r="D30" s="135" t="s">
        <v>194</v>
      </c>
      <c r="E30" s="191">
        <v>100000</v>
      </c>
      <c r="F30" s="134">
        <v>131220000</v>
      </c>
      <c r="G30" s="134">
        <v>0.21666185963805676</v>
      </c>
      <c r="H30" s="190"/>
    </row>
    <row r="31" spans="1:8" s="118" customFormat="1" ht="31.5" x14ac:dyDescent="0.25">
      <c r="A31" s="135" t="s">
        <v>2370</v>
      </c>
      <c r="B31" s="135" t="s">
        <v>69</v>
      </c>
      <c r="C31" s="127" t="s">
        <v>46</v>
      </c>
      <c r="D31" s="135" t="s">
        <v>135</v>
      </c>
      <c r="E31" s="191">
        <v>1100000</v>
      </c>
      <c r="F31" s="134">
        <v>779900000</v>
      </c>
      <c r="G31" s="134">
        <v>1.2876090786891035</v>
      </c>
      <c r="H31" s="190"/>
    </row>
    <row r="32" spans="1:8" s="118" customFormat="1" ht="31.5" x14ac:dyDescent="0.25">
      <c r="A32" s="135" t="s">
        <v>6084</v>
      </c>
      <c r="B32" s="135" t="s">
        <v>513</v>
      </c>
      <c r="C32" s="127" t="s">
        <v>512</v>
      </c>
      <c r="D32" s="135" t="s">
        <v>511</v>
      </c>
      <c r="E32" s="191">
        <v>71000</v>
      </c>
      <c r="F32" s="134">
        <v>72096950</v>
      </c>
      <c r="G32" s="134">
        <v>0.1190518424041109</v>
      </c>
      <c r="H32" s="190"/>
    </row>
    <row r="33" spans="1:8" s="118" customFormat="1" x14ac:dyDescent="0.25">
      <c r="A33" s="135" t="s">
        <v>6085</v>
      </c>
      <c r="B33" s="135" t="s">
        <v>489</v>
      </c>
      <c r="C33" s="127" t="s">
        <v>488</v>
      </c>
      <c r="D33" s="135" t="s">
        <v>487</v>
      </c>
      <c r="E33" s="191">
        <v>32500</v>
      </c>
      <c r="F33" s="134">
        <v>156052000</v>
      </c>
      <c r="G33" s="134">
        <v>0.25765859353377663</v>
      </c>
      <c r="H33" s="190"/>
    </row>
    <row r="34" spans="1:8" s="118" customFormat="1" x14ac:dyDescent="0.25">
      <c r="A34" s="135" t="s">
        <v>6086</v>
      </c>
      <c r="B34" s="135" t="s">
        <v>463</v>
      </c>
      <c r="C34" s="127" t="s">
        <v>74</v>
      </c>
      <c r="D34" s="135" t="s">
        <v>136</v>
      </c>
      <c r="E34" s="191">
        <v>198000</v>
      </c>
      <c r="F34" s="134">
        <v>107583300</v>
      </c>
      <c r="G34" s="134">
        <v>0.17763852281166487</v>
      </c>
      <c r="H34" s="190"/>
    </row>
    <row r="35" spans="1:8" s="118" customFormat="1" x14ac:dyDescent="0.25">
      <c r="A35" s="135" t="s">
        <v>6087</v>
      </c>
      <c r="B35" s="135" t="s">
        <v>525</v>
      </c>
      <c r="C35" s="127" t="s">
        <v>54</v>
      </c>
      <c r="D35" s="135" t="s">
        <v>125</v>
      </c>
      <c r="E35" s="191">
        <v>43000</v>
      </c>
      <c r="F35" s="134">
        <v>84598200</v>
      </c>
      <c r="G35" s="134">
        <v>0.13969095401871578</v>
      </c>
      <c r="H35" s="190"/>
    </row>
    <row r="36" spans="1:8" s="118" customFormat="1" ht="31.5" x14ac:dyDescent="0.25">
      <c r="A36" s="135" t="s">
        <v>6088</v>
      </c>
      <c r="B36" s="135" t="s">
        <v>59</v>
      </c>
      <c r="C36" s="127" t="s">
        <v>46</v>
      </c>
      <c r="D36" s="135" t="s">
        <v>135</v>
      </c>
      <c r="E36" s="191">
        <v>740000</v>
      </c>
      <c r="F36" s="134">
        <v>1075960000</v>
      </c>
      <c r="G36" s="134">
        <v>1.7763934310234639</v>
      </c>
      <c r="H36" s="190"/>
    </row>
    <row r="37" spans="1:8" s="118" customFormat="1" ht="31.5" x14ac:dyDescent="0.25">
      <c r="A37" s="135" t="s">
        <v>6089</v>
      </c>
      <c r="B37" s="135" t="s">
        <v>537</v>
      </c>
      <c r="C37" s="127">
        <v>66301</v>
      </c>
      <c r="D37" s="135" t="s">
        <v>107</v>
      </c>
      <c r="E37" s="191">
        <v>24000</v>
      </c>
      <c r="F37" s="134">
        <v>73562400</v>
      </c>
      <c r="G37" s="134">
        <v>0.12147124735286585</v>
      </c>
      <c r="H37" s="190"/>
    </row>
    <row r="38" spans="1:8" s="118" customFormat="1" ht="31.5" x14ac:dyDescent="0.25">
      <c r="A38" s="135" t="s">
        <v>6090</v>
      </c>
      <c r="B38" s="135" t="s">
        <v>475</v>
      </c>
      <c r="C38" s="127" t="s">
        <v>46</v>
      </c>
      <c r="D38" s="135" t="s">
        <v>135</v>
      </c>
      <c r="E38" s="191">
        <v>143000</v>
      </c>
      <c r="F38" s="134">
        <v>128521250</v>
      </c>
      <c r="G38" s="134">
        <v>0.21220632099432793</v>
      </c>
      <c r="H38" s="190"/>
    </row>
    <row r="39" spans="1:8" s="118" customFormat="1" ht="47.25" x14ac:dyDescent="0.25">
      <c r="A39" s="135" t="s">
        <v>6091</v>
      </c>
      <c r="B39" s="135" t="s">
        <v>195</v>
      </c>
      <c r="C39" s="127" t="s">
        <v>193</v>
      </c>
      <c r="D39" s="135" t="s">
        <v>194</v>
      </c>
      <c r="E39" s="191">
        <v>385000</v>
      </c>
      <c r="F39" s="134">
        <v>436513000.00000006</v>
      </c>
      <c r="G39" s="134">
        <v>0.72068956104052218</v>
      </c>
      <c r="H39" s="190"/>
    </row>
    <row r="40" spans="1:8" s="118" customFormat="1" ht="47.25" x14ac:dyDescent="0.25">
      <c r="A40" s="135" t="s">
        <v>6092</v>
      </c>
      <c r="B40" s="135" t="s">
        <v>478</v>
      </c>
      <c r="C40" s="127" t="s">
        <v>477</v>
      </c>
      <c r="D40" s="135" t="s">
        <v>476</v>
      </c>
      <c r="E40" s="191">
        <v>76000</v>
      </c>
      <c r="F40" s="134">
        <v>99788000</v>
      </c>
      <c r="G40" s="134">
        <v>0.16476876444595509</v>
      </c>
      <c r="H40" s="190"/>
    </row>
    <row r="41" spans="1:8" s="118" customFormat="1" ht="47.25" x14ac:dyDescent="0.25">
      <c r="A41" s="135" t="s">
        <v>6093</v>
      </c>
      <c r="B41" s="135" t="s">
        <v>112</v>
      </c>
      <c r="C41" s="127" t="s">
        <v>114</v>
      </c>
      <c r="D41" s="135" t="s">
        <v>113</v>
      </c>
      <c r="E41" s="191">
        <v>290000</v>
      </c>
      <c r="F41" s="134">
        <v>213991000</v>
      </c>
      <c r="G41" s="134">
        <v>0.35331378704151328</v>
      </c>
      <c r="H41" s="190"/>
    </row>
    <row r="42" spans="1:8" s="118" customFormat="1" x14ac:dyDescent="0.25">
      <c r="A42" s="135" t="s">
        <v>6094</v>
      </c>
      <c r="B42" s="135" t="s">
        <v>116</v>
      </c>
      <c r="C42" s="127" t="s">
        <v>117</v>
      </c>
      <c r="D42" s="135" t="s">
        <v>118</v>
      </c>
      <c r="E42" s="191">
        <v>31000</v>
      </c>
      <c r="F42" s="134">
        <v>162254000</v>
      </c>
      <c r="G42" s="134">
        <v>0.26789787122470993</v>
      </c>
      <c r="H42" s="190"/>
    </row>
    <row r="43" spans="1:8" s="118" customFormat="1" x14ac:dyDescent="0.25">
      <c r="A43" s="135" t="s">
        <v>6095</v>
      </c>
      <c r="B43" s="135" t="s">
        <v>534</v>
      </c>
      <c r="C43" s="127" t="s">
        <v>533</v>
      </c>
      <c r="D43" s="135" t="s">
        <v>532</v>
      </c>
      <c r="E43" s="191">
        <v>310000</v>
      </c>
      <c r="F43" s="134">
        <v>79205000</v>
      </c>
      <c r="G43" s="134">
        <v>0.13078697587573912</v>
      </c>
      <c r="H43" s="190"/>
    </row>
    <row r="44" spans="1:8" s="118" customFormat="1" ht="31.5" x14ac:dyDescent="0.25">
      <c r="A44" s="135" t="s">
        <v>6096</v>
      </c>
      <c r="B44" s="135" t="s">
        <v>183</v>
      </c>
      <c r="C44" s="127" t="s">
        <v>46</v>
      </c>
      <c r="D44" s="135" t="s">
        <v>135</v>
      </c>
      <c r="E44" s="191">
        <v>885000</v>
      </c>
      <c r="F44" s="134">
        <v>371169000</v>
      </c>
      <c r="G44" s="134">
        <v>0.61280898035101172</v>
      </c>
      <c r="H44" s="190"/>
    </row>
    <row r="45" spans="1:8" s="118" customFormat="1" x14ac:dyDescent="0.25">
      <c r="A45" s="135" t="s">
        <v>6097</v>
      </c>
      <c r="B45" s="135" t="s">
        <v>39</v>
      </c>
      <c r="C45" s="127" t="s">
        <v>96</v>
      </c>
      <c r="D45" s="135" t="s">
        <v>97</v>
      </c>
      <c r="E45" s="191">
        <v>143000</v>
      </c>
      <c r="F45" s="134">
        <v>578420700</v>
      </c>
      <c r="G45" s="134">
        <v>0.95497404133424202</v>
      </c>
      <c r="H45" s="190"/>
    </row>
    <row r="46" spans="1:8" s="118" customFormat="1" ht="47.25" x14ac:dyDescent="0.25">
      <c r="A46" s="135" t="s">
        <v>561</v>
      </c>
      <c r="B46" s="135" t="s">
        <v>503</v>
      </c>
      <c r="C46" s="127" t="s">
        <v>502</v>
      </c>
      <c r="D46" s="135" t="s">
        <v>501</v>
      </c>
      <c r="E46" s="191">
        <v>33000</v>
      </c>
      <c r="F46" s="134">
        <v>56027400</v>
      </c>
      <c r="G46" s="134">
        <v>9.2521596544978907E-2</v>
      </c>
      <c r="H46" s="190"/>
    </row>
    <row r="47" spans="1:8" s="118" customFormat="1" ht="47.25" x14ac:dyDescent="0.25">
      <c r="A47" s="135" t="s">
        <v>6098</v>
      </c>
      <c r="B47" s="135" t="s">
        <v>481</v>
      </c>
      <c r="C47" s="127" t="s">
        <v>193</v>
      </c>
      <c r="D47" s="135" t="s">
        <v>194</v>
      </c>
      <c r="E47" s="191">
        <v>35000</v>
      </c>
      <c r="F47" s="134">
        <v>158900000</v>
      </c>
      <c r="G47" s="134">
        <v>0.26236053852954866</v>
      </c>
      <c r="H47" s="190"/>
    </row>
    <row r="48" spans="1:8" s="118" customFormat="1" ht="78.75" x14ac:dyDescent="0.25">
      <c r="A48" s="135" t="s">
        <v>6099</v>
      </c>
      <c r="B48" s="135" t="s">
        <v>111</v>
      </c>
      <c r="C48" s="127" t="s">
        <v>77</v>
      </c>
      <c r="D48" s="135" t="s">
        <v>90</v>
      </c>
      <c r="E48" s="191">
        <v>59500</v>
      </c>
      <c r="F48" s="134">
        <v>130209800</v>
      </c>
      <c r="G48" s="134">
        <v>0.21499405597417723</v>
      </c>
      <c r="H48" s="190"/>
    </row>
    <row r="49" spans="1:8" s="118" customFormat="1" ht="31.5" x14ac:dyDescent="0.25">
      <c r="A49" s="135" t="s">
        <v>562</v>
      </c>
      <c r="B49" s="135" t="s">
        <v>83</v>
      </c>
      <c r="C49" s="127" t="s">
        <v>84</v>
      </c>
      <c r="D49" s="135" t="s">
        <v>128</v>
      </c>
      <c r="E49" s="191">
        <v>113000</v>
      </c>
      <c r="F49" s="134">
        <v>370866000</v>
      </c>
      <c r="G49" s="134">
        <v>0.61230873830967791</v>
      </c>
      <c r="H49" s="190"/>
    </row>
    <row r="50" spans="1:8" s="118" customFormat="1" x14ac:dyDescent="0.25">
      <c r="A50" s="135" t="s">
        <v>563</v>
      </c>
      <c r="B50" s="135" t="s">
        <v>37</v>
      </c>
      <c r="C50" s="127" t="s">
        <v>53</v>
      </c>
      <c r="D50" s="135" t="s">
        <v>129</v>
      </c>
      <c r="E50" s="191">
        <v>27200</v>
      </c>
      <c r="F50" s="134">
        <v>368478400</v>
      </c>
      <c r="G50" s="134">
        <v>0.60836689706252012</v>
      </c>
      <c r="H50" s="190"/>
    </row>
    <row r="51" spans="1:8" s="118" customFormat="1" x14ac:dyDescent="0.25">
      <c r="A51" s="135" t="s">
        <v>6100</v>
      </c>
      <c r="B51" s="135" t="s">
        <v>93</v>
      </c>
      <c r="C51" s="127" t="s">
        <v>143</v>
      </c>
      <c r="D51" s="135" t="s">
        <v>144</v>
      </c>
      <c r="E51" s="191">
        <v>184000</v>
      </c>
      <c r="F51" s="134">
        <v>191746400</v>
      </c>
      <c r="G51" s="134">
        <v>0.31658875696674155</v>
      </c>
      <c r="H51" s="190"/>
    </row>
    <row r="52" spans="1:8" s="118" customFormat="1" ht="78.75" x14ac:dyDescent="0.25">
      <c r="A52" s="135" t="s">
        <v>565</v>
      </c>
      <c r="B52" s="135" t="s">
        <v>138</v>
      </c>
      <c r="C52" s="127" t="s">
        <v>139</v>
      </c>
      <c r="D52" s="135" t="s">
        <v>140</v>
      </c>
      <c r="E52" s="191">
        <v>77000</v>
      </c>
      <c r="F52" s="134">
        <v>98252000</v>
      </c>
      <c r="G52" s="134">
        <v>0.16223288399879715</v>
      </c>
      <c r="H52" s="190"/>
    </row>
    <row r="53" spans="1:8" s="118" customFormat="1" ht="47.25" x14ac:dyDescent="0.25">
      <c r="A53" s="135" t="s">
        <v>6101</v>
      </c>
      <c r="B53" s="135" t="s">
        <v>519</v>
      </c>
      <c r="C53" s="127" t="s">
        <v>518</v>
      </c>
      <c r="D53" s="135" t="s">
        <v>517</v>
      </c>
      <c r="E53" s="191">
        <v>300</v>
      </c>
      <c r="F53" s="134">
        <v>40123500</v>
      </c>
      <c r="G53" s="134">
        <v>6.6264832844747754E-2</v>
      </c>
      <c r="H53" s="190"/>
    </row>
    <row r="54" spans="1:8" s="118" customFormat="1" ht="31.5" x14ac:dyDescent="0.25">
      <c r="A54" s="135" t="s">
        <v>6102</v>
      </c>
      <c r="B54" s="135" t="s">
        <v>184</v>
      </c>
      <c r="C54" s="127">
        <v>10750</v>
      </c>
      <c r="D54" s="135" t="s">
        <v>185</v>
      </c>
      <c r="E54" s="191">
        <v>96000</v>
      </c>
      <c r="F54" s="134">
        <v>143664000</v>
      </c>
      <c r="G54" s="134">
        <v>0.23720645357323469</v>
      </c>
      <c r="H54" s="190"/>
    </row>
    <row r="55" spans="1:8" s="118" customFormat="1" ht="31.5" x14ac:dyDescent="0.25">
      <c r="A55" s="135" t="s">
        <v>6103</v>
      </c>
      <c r="B55" s="135" t="s">
        <v>85</v>
      </c>
      <c r="C55" s="127" t="s">
        <v>49</v>
      </c>
      <c r="D55" s="135" t="s">
        <v>132</v>
      </c>
      <c r="E55" s="191">
        <v>700000</v>
      </c>
      <c r="F55" s="191">
        <v>229180000</v>
      </c>
      <c r="G55" s="134">
        <v>0.37839027669768632</v>
      </c>
      <c r="H55" s="190"/>
    </row>
    <row r="56" spans="1:8" s="118" customFormat="1" x14ac:dyDescent="0.25">
      <c r="A56" s="135" t="s">
        <v>6104</v>
      </c>
      <c r="B56" s="135" t="s">
        <v>186</v>
      </c>
      <c r="C56" s="127" t="s">
        <v>187</v>
      </c>
      <c r="D56" s="135" t="s">
        <v>188</v>
      </c>
      <c r="E56" s="191">
        <v>370000</v>
      </c>
      <c r="F56" s="191">
        <v>97513500</v>
      </c>
      <c r="G56" s="134">
        <v>0.16101364720828534</v>
      </c>
      <c r="H56" s="190"/>
    </row>
    <row r="57" spans="1:8" s="118" customFormat="1" x14ac:dyDescent="0.25">
      <c r="A57" s="135" t="s">
        <v>6105</v>
      </c>
      <c r="B57" s="135" t="s">
        <v>531</v>
      </c>
      <c r="C57" s="127" t="s">
        <v>530</v>
      </c>
      <c r="D57" s="135" t="s">
        <v>529</v>
      </c>
      <c r="E57" s="191">
        <v>10000</v>
      </c>
      <c r="F57" s="191">
        <v>23700000.000000004</v>
      </c>
      <c r="G57" s="134">
        <v>3.9150228337001464E-2</v>
      </c>
      <c r="H57" s="190"/>
    </row>
    <row r="58" spans="1:8" s="118" customFormat="1" x14ac:dyDescent="0.25">
      <c r="A58" s="135" t="s">
        <v>6106</v>
      </c>
      <c r="B58" s="135" t="s">
        <v>468</v>
      </c>
      <c r="C58" s="127" t="s">
        <v>48</v>
      </c>
      <c r="D58" s="135" t="s">
        <v>98</v>
      </c>
      <c r="E58" s="191">
        <v>60000</v>
      </c>
      <c r="F58" s="191">
        <v>19398000</v>
      </c>
      <c r="G58" s="134">
        <v>3.20477819283599E-2</v>
      </c>
      <c r="H58" s="190"/>
    </row>
    <row r="59" spans="1:8" s="118" customFormat="1" x14ac:dyDescent="0.25">
      <c r="A59" s="135" t="s">
        <v>6107</v>
      </c>
      <c r="B59" s="135" t="s">
        <v>41</v>
      </c>
      <c r="C59" s="127" t="s">
        <v>141</v>
      </c>
      <c r="D59" s="135" t="s">
        <v>142</v>
      </c>
      <c r="E59" s="191">
        <v>637000</v>
      </c>
      <c r="F59" s="191">
        <v>813449000</v>
      </c>
      <c r="G59" s="134">
        <v>1.3429972643152113</v>
      </c>
      <c r="H59" s="190"/>
    </row>
    <row r="60" spans="1:8" s="118" customFormat="1" ht="31.5" x14ac:dyDescent="0.25">
      <c r="A60" s="135" t="s">
        <v>6108</v>
      </c>
      <c r="B60" s="135" t="s">
        <v>58</v>
      </c>
      <c r="C60" s="127" t="s">
        <v>46</v>
      </c>
      <c r="D60" s="135" t="s">
        <v>135</v>
      </c>
      <c r="E60" s="191">
        <v>610000</v>
      </c>
      <c r="F60" s="191">
        <v>646600000</v>
      </c>
      <c r="G60" s="134">
        <v>1.067535599778848</v>
      </c>
      <c r="H60" s="190"/>
    </row>
    <row r="61" spans="1:8" s="118" customFormat="1" x14ac:dyDescent="0.25">
      <c r="A61" s="135" t="s">
        <v>6109</v>
      </c>
      <c r="B61" s="135" t="s">
        <v>2683</v>
      </c>
      <c r="C61" s="127">
        <v>66301</v>
      </c>
      <c r="D61" s="135" t="s">
        <v>107</v>
      </c>
      <c r="E61" s="191">
        <v>1667</v>
      </c>
      <c r="F61" s="191">
        <v>962692.5</v>
      </c>
      <c r="G61" s="134" t="s">
        <v>473</v>
      </c>
      <c r="H61" s="190"/>
    </row>
    <row r="62" spans="1:8" s="118" customFormat="1" ht="31.5" x14ac:dyDescent="0.25">
      <c r="A62" s="135" t="s">
        <v>6110</v>
      </c>
      <c r="B62" s="135" t="s">
        <v>75</v>
      </c>
      <c r="C62" s="127" t="s">
        <v>74</v>
      </c>
      <c r="D62" s="135" t="s">
        <v>136</v>
      </c>
      <c r="E62" s="191">
        <v>105000</v>
      </c>
      <c r="F62" s="191">
        <v>182752500</v>
      </c>
      <c r="G62" s="134">
        <v>0.30174015335105553</v>
      </c>
      <c r="H62" s="190"/>
    </row>
    <row r="63" spans="1:8" s="118" customFormat="1" x14ac:dyDescent="0.25">
      <c r="A63" s="135" t="s">
        <v>6111</v>
      </c>
      <c r="B63" s="135" t="s">
        <v>516</v>
      </c>
      <c r="C63" s="127" t="s">
        <v>515</v>
      </c>
      <c r="D63" s="135" t="s">
        <v>514</v>
      </c>
      <c r="E63" s="191">
        <v>3000</v>
      </c>
      <c r="F63" s="191">
        <v>69600000</v>
      </c>
      <c r="G63" s="134">
        <v>0.11492946826183813</v>
      </c>
      <c r="H63" s="190"/>
    </row>
    <row r="64" spans="1:8" s="118" customFormat="1" x14ac:dyDescent="0.25">
      <c r="A64" s="135" t="s">
        <v>6112</v>
      </c>
      <c r="B64" s="135" t="s">
        <v>109</v>
      </c>
      <c r="C64" s="127">
        <v>64920</v>
      </c>
      <c r="D64" s="135" t="s">
        <v>98</v>
      </c>
      <c r="E64" s="191">
        <v>225000</v>
      </c>
      <c r="F64" s="191">
        <v>249727500</v>
      </c>
      <c r="G64" s="134">
        <v>0.41231345605183845</v>
      </c>
      <c r="H64" s="190"/>
    </row>
    <row r="65" spans="1:8" s="118" customFormat="1" x14ac:dyDescent="0.25">
      <c r="A65" s="135" t="s">
        <v>6113</v>
      </c>
      <c r="B65" s="135" t="s">
        <v>189</v>
      </c>
      <c r="C65" s="127" t="s">
        <v>190</v>
      </c>
      <c r="D65" s="135" t="s">
        <v>191</v>
      </c>
      <c r="E65" s="191">
        <v>40000</v>
      </c>
      <c r="F65" s="191">
        <v>161200000</v>
      </c>
      <c r="G65" s="134">
        <v>0.26615775534495439</v>
      </c>
      <c r="H65" s="190"/>
    </row>
    <row r="66" spans="1:8" s="118" customFormat="1" ht="78.75" x14ac:dyDescent="0.25">
      <c r="A66" s="135" t="s">
        <v>6114</v>
      </c>
      <c r="B66" s="135" t="s">
        <v>38</v>
      </c>
      <c r="C66" s="127" t="s">
        <v>77</v>
      </c>
      <c r="D66" s="135" t="s">
        <v>90</v>
      </c>
      <c r="E66" s="191">
        <v>167000</v>
      </c>
      <c r="F66" s="191">
        <v>331461600</v>
      </c>
      <c r="G66" s="134">
        <v>0.5472534990570801</v>
      </c>
      <c r="H66" s="190"/>
    </row>
    <row r="67" spans="1:8" s="118" customFormat="1" ht="31.5" x14ac:dyDescent="0.25">
      <c r="A67" s="135" t="s">
        <v>6115</v>
      </c>
      <c r="B67" s="135" t="s">
        <v>86</v>
      </c>
      <c r="C67" s="127" t="s">
        <v>87</v>
      </c>
      <c r="D67" s="135" t="s">
        <v>123</v>
      </c>
      <c r="E67" s="191">
        <v>186000</v>
      </c>
      <c r="F67" s="191">
        <v>192975000</v>
      </c>
      <c r="G67" s="134">
        <v>0.31861713113170137</v>
      </c>
      <c r="H67" s="190"/>
    </row>
    <row r="68" spans="1:8" s="118" customFormat="1" ht="31.5" x14ac:dyDescent="0.25">
      <c r="A68" s="135" t="s">
        <v>6116</v>
      </c>
      <c r="B68" s="135" t="s">
        <v>196</v>
      </c>
      <c r="C68" s="127" t="s">
        <v>197</v>
      </c>
      <c r="D68" s="135" t="s">
        <v>198</v>
      </c>
      <c r="E68" s="191">
        <v>96000</v>
      </c>
      <c r="F68" s="191">
        <v>230332800</v>
      </c>
      <c r="G68" s="134">
        <v>0.38029350780412102</v>
      </c>
      <c r="H68" s="190"/>
    </row>
    <row r="69" spans="1:8" s="118" customFormat="1" ht="78.75" x14ac:dyDescent="0.25">
      <c r="A69" s="135" t="s">
        <v>6117</v>
      </c>
      <c r="B69" s="135" t="s">
        <v>80</v>
      </c>
      <c r="C69" s="127" t="s">
        <v>81</v>
      </c>
      <c r="D69" s="135" t="s">
        <v>131</v>
      </c>
      <c r="E69" s="191">
        <v>78000</v>
      </c>
      <c r="F69" s="191">
        <v>397987200</v>
      </c>
      <c r="G69" s="134">
        <v>0.65708485861140942</v>
      </c>
      <c r="H69" s="190"/>
    </row>
    <row r="70" spans="1:8" s="118" customFormat="1" ht="31.5" x14ac:dyDescent="0.25">
      <c r="A70" s="135" t="s">
        <v>6118</v>
      </c>
      <c r="B70" s="135" t="s">
        <v>492</v>
      </c>
      <c r="C70" s="127" t="s">
        <v>491</v>
      </c>
      <c r="D70" s="135" t="s">
        <v>490</v>
      </c>
      <c r="E70" s="191">
        <v>170000</v>
      </c>
      <c r="F70" s="191">
        <v>80087000</v>
      </c>
      <c r="G70" s="134">
        <v>0.13224312597625559</v>
      </c>
      <c r="H70" s="190"/>
    </row>
    <row r="71" spans="1:8" s="118" customFormat="1" ht="31.5" x14ac:dyDescent="0.25">
      <c r="A71" s="135" t="s">
        <v>6119</v>
      </c>
      <c r="B71" s="135" t="s">
        <v>88</v>
      </c>
      <c r="C71" s="127" t="s">
        <v>89</v>
      </c>
      <c r="D71" s="135" t="s">
        <v>133</v>
      </c>
      <c r="E71" s="191">
        <v>39000</v>
      </c>
      <c r="F71" s="191">
        <v>112316100</v>
      </c>
      <c r="G71" s="134">
        <v>0.18545220443947025</v>
      </c>
      <c r="H71" s="190"/>
    </row>
    <row r="72" spans="1:8" s="118" customFormat="1" ht="78.75" x14ac:dyDescent="0.25">
      <c r="A72" s="135" t="s">
        <v>6120</v>
      </c>
      <c r="B72" s="135" t="s">
        <v>108</v>
      </c>
      <c r="C72" s="127" t="s">
        <v>77</v>
      </c>
      <c r="D72" s="135" t="s">
        <v>90</v>
      </c>
      <c r="E72" s="191">
        <v>36100</v>
      </c>
      <c r="F72" s="191">
        <v>182882600</v>
      </c>
      <c r="G72" s="134">
        <v>0.30195494374570092</v>
      </c>
      <c r="H72" s="190"/>
    </row>
    <row r="73" spans="1:8" s="118" customFormat="1" x14ac:dyDescent="0.25">
      <c r="A73" s="135" t="s">
        <v>6121</v>
      </c>
      <c r="B73" s="135" t="s">
        <v>40</v>
      </c>
      <c r="C73" s="127" t="s">
        <v>47</v>
      </c>
      <c r="D73" s="135" t="s">
        <v>126</v>
      </c>
      <c r="E73" s="191">
        <v>22700</v>
      </c>
      <c r="F73" s="191">
        <v>259915000.00000003</v>
      </c>
      <c r="G73" s="134">
        <v>0.42913265009833684</v>
      </c>
      <c r="H73" s="190"/>
    </row>
    <row r="74" spans="1:8" s="118" customFormat="1" ht="31.5" x14ac:dyDescent="0.25">
      <c r="A74" s="135" t="s">
        <v>6122</v>
      </c>
      <c r="B74" s="135" t="s">
        <v>497</v>
      </c>
      <c r="C74" s="127" t="s">
        <v>496</v>
      </c>
      <c r="D74" s="135" t="s">
        <v>495</v>
      </c>
      <c r="E74" s="191">
        <v>62000</v>
      </c>
      <c r="F74" s="191">
        <v>74052800</v>
      </c>
      <c r="G74" s="134">
        <v>0.12228088001646367</v>
      </c>
      <c r="H74" s="190"/>
    </row>
    <row r="75" spans="1:8" s="118" customFormat="1" ht="47.25" x14ac:dyDescent="0.25">
      <c r="A75" s="135" t="s">
        <v>6123</v>
      </c>
      <c r="B75" s="135" t="s">
        <v>480</v>
      </c>
      <c r="C75" s="127" t="s">
        <v>193</v>
      </c>
      <c r="D75" s="135" t="s">
        <v>194</v>
      </c>
      <c r="E75" s="191">
        <v>160425</v>
      </c>
      <c r="F75" s="191">
        <v>29598412.5</v>
      </c>
      <c r="G75" s="134">
        <v>4.8888294045349071E-2</v>
      </c>
      <c r="H75" s="190"/>
    </row>
    <row r="76" spans="1:8" s="118" customFormat="1" x14ac:dyDescent="0.25">
      <c r="A76" s="135" t="s">
        <v>6124</v>
      </c>
      <c r="B76" s="135" t="s">
        <v>104</v>
      </c>
      <c r="C76" s="127">
        <v>63999</v>
      </c>
      <c r="D76" s="135" t="s">
        <v>105</v>
      </c>
      <c r="E76" s="191">
        <v>875000</v>
      </c>
      <c r="F76" s="191">
        <v>287087500</v>
      </c>
      <c r="G76" s="134">
        <v>0.47399346484469024</v>
      </c>
      <c r="H76" s="190"/>
    </row>
    <row r="77" spans="1:8" s="118" customFormat="1" ht="31.5" x14ac:dyDescent="0.25">
      <c r="A77" s="135" t="s">
        <v>6125</v>
      </c>
      <c r="B77" s="135" t="s">
        <v>461</v>
      </c>
      <c r="C77" s="127" t="s">
        <v>460</v>
      </c>
      <c r="D77" s="135" t="s">
        <v>459</v>
      </c>
      <c r="E77" s="191">
        <v>70000</v>
      </c>
      <c r="F77" s="191">
        <v>109683000</v>
      </c>
      <c r="G77" s="134">
        <v>0.18110505157136378</v>
      </c>
      <c r="H77" s="190"/>
    </row>
    <row r="78" spans="1:8" s="118" customFormat="1" x14ac:dyDescent="0.25">
      <c r="A78" s="120"/>
      <c r="B78" s="120"/>
      <c r="C78" s="120"/>
      <c r="D78" s="120"/>
      <c r="E78" s="121"/>
      <c r="F78" s="121"/>
      <c r="G78" s="121"/>
      <c r="H78" s="190"/>
    </row>
    <row r="79" spans="1:8" s="118" customFormat="1" x14ac:dyDescent="0.25">
      <c r="A79" s="122" t="s">
        <v>16</v>
      </c>
      <c r="B79" s="131"/>
      <c r="C79" s="131"/>
      <c r="D79" s="131"/>
      <c r="E79" s="139"/>
      <c r="F79" s="140"/>
      <c r="G79" s="140"/>
      <c r="H79" s="190"/>
    </row>
    <row r="80" spans="1:8" s="118" customFormat="1" x14ac:dyDescent="0.25">
      <c r="A80" s="128" t="s">
        <v>5</v>
      </c>
      <c r="B80" s="131"/>
      <c r="C80" s="131"/>
      <c r="D80" s="131"/>
      <c r="E80" s="139"/>
      <c r="F80" s="140"/>
      <c r="G80" s="140"/>
      <c r="H80" s="190"/>
    </row>
    <row r="81" spans="1:8" s="118" customFormat="1" x14ac:dyDescent="0.25">
      <c r="A81" s="131" t="s">
        <v>2315</v>
      </c>
      <c r="B81" s="131" t="s">
        <v>425</v>
      </c>
      <c r="C81" s="131"/>
      <c r="D81" s="131"/>
      <c r="E81" s="131">
        <v>4000000</v>
      </c>
      <c r="F81" s="191">
        <v>412719200</v>
      </c>
      <c r="G81" s="134">
        <v>0.68157623040155291</v>
      </c>
      <c r="H81" s="190"/>
    </row>
    <row r="82" spans="1:8" s="118" customFormat="1" x14ac:dyDescent="0.25">
      <c r="A82" s="131" t="s">
        <v>455</v>
      </c>
      <c r="B82" s="131" t="s">
        <v>454</v>
      </c>
      <c r="C82" s="131"/>
      <c r="D82" s="131"/>
      <c r="E82" s="131">
        <v>1300000</v>
      </c>
      <c r="F82" s="191">
        <v>124944039.99999999</v>
      </c>
      <c r="G82" s="134">
        <v>0.20646984926760395</v>
      </c>
      <c r="H82" s="190"/>
    </row>
    <row r="83" spans="1:8" s="118" customFormat="1" x14ac:dyDescent="0.25">
      <c r="A83" s="131" t="s">
        <v>6126</v>
      </c>
      <c r="B83" s="131" t="s">
        <v>2316</v>
      </c>
      <c r="C83" s="131"/>
      <c r="D83" s="131"/>
      <c r="E83" s="131">
        <v>1309300</v>
      </c>
      <c r="F83" s="191">
        <v>128363510.14</v>
      </c>
      <c r="G83" s="134">
        <v>0.2121152707960326</v>
      </c>
      <c r="H83" s="190"/>
    </row>
    <row r="84" spans="1:8" s="118" customFormat="1" x14ac:dyDescent="0.25">
      <c r="A84" s="131" t="s">
        <v>6127</v>
      </c>
      <c r="B84" s="131" t="s">
        <v>1479</v>
      </c>
      <c r="C84" s="131"/>
      <c r="D84" s="131"/>
      <c r="E84" s="131">
        <v>3500000</v>
      </c>
      <c r="F84" s="191">
        <v>359801400</v>
      </c>
      <c r="G84" s="134">
        <v>0.59421085649099681</v>
      </c>
      <c r="H84" s="190"/>
    </row>
    <row r="85" spans="1:8" s="118" customFormat="1" x14ac:dyDescent="0.25">
      <c r="A85" s="131" t="s">
        <v>2224</v>
      </c>
      <c r="B85" s="131" t="s">
        <v>1475</v>
      </c>
      <c r="C85" s="131"/>
      <c r="D85" s="131"/>
      <c r="E85" s="131">
        <v>5500000</v>
      </c>
      <c r="F85" s="191">
        <v>562150050</v>
      </c>
      <c r="G85" s="134">
        <v>0.92828115925389021</v>
      </c>
      <c r="H85" s="190"/>
    </row>
    <row r="86" spans="1:8" s="118" customFormat="1" x14ac:dyDescent="0.25">
      <c r="A86" s="131" t="s">
        <v>6128</v>
      </c>
      <c r="B86" s="131" t="s">
        <v>664</v>
      </c>
      <c r="C86" s="131"/>
      <c r="D86" s="131"/>
      <c r="E86" s="131">
        <v>4200000</v>
      </c>
      <c r="F86" s="191">
        <v>417600120</v>
      </c>
      <c r="G86" s="134">
        <v>0.68963445279227042</v>
      </c>
      <c r="H86" s="190"/>
    </row>
    <row r="87" spans="1:8" s="118" customFormat="1" x14ac:dyDescent="0.25">
      <c r="A87" s="131" t="s">
        <v>6129</v>
      </c>
      <c r="B87" s="131" t="s">
        <v>1481</v>
      </c>
      <c r="C87" s="131"/>
      <c r="D87" s="131"/>
      <c r="E87" s="131">
        <v>36150000</v>
      </c>
      <c r="F87" s="191">
        <v>3663144570</v>
      </c>
      <c r="G87" s="134">
        <v>6.0479109574387202</v>
      </c>
      <c r="H87" s="190"/>
    </row>
    <row r="88" spans="1:8" s="118" customFormat="1" x14ac:dyDescent="0.25">
      <c r="A88" s="131" t="s">
        <v>3164</v>
      </c>
      <c r="B88" s="131" t="s">
        <v>646</v>
      </c>
      <c r="C88" s="131"/>
      <c r="D88" s="131"/>
      <c r="E88" s="131">
        <v>8192000</v>
      </c>
      <c r="F88" s="191">
        <v>789707161.60000002</v>
      </c>
      <c r="G88" s="134">
        <v>1.3039697203985356</v>
      </c>
      <c r="H88" s="190"/>
    </row>
    <row r="89" spans="1:8" s="118" customFormat="1" x14ac:dyDescent="0.25">
      <c r="A89" s="131" t="s">
        <v>5520</v>
      </c>
      <c r="B89" s="131" t="s">
        <v>443</v>
      </c>
      <c r="C89" s="131"/>
      <c r="D89" s="131"/>
      <c r="E89" s="131">
        <v>2525000</v>
      </c>
      <c r="F89" s="191">
        <v>256386985.00000003</v>
      </c>
      <c r="G89" s="134">
        <v>0.42347739753736674</v>
      </c>
      <c r="H89" s="190"/>
    </row>
    <row r="90" spans="1:8" s="118" customFormat="1" x14ac:dyDescent="0.25">
      <c r="A90" s="131" t="s">
        <v>6130</v>
      </c>
      <c r="B90" s="131" t="s">
        <v>416</v>
      </c>
      <c r="C90" s="131"/>
      <c r="D90" s="131"/>
      <c r="E90" s="131">
        <v>25500000</v>
      </c>
      <c r="F90" s="191">
        <v>2520889200</v>
      </c>
      <c r="G90" s="134">
        <v>4.1620886537641439</v>
      </c>
      <c r="H90" s="190"/>
    </row>
    <row r="91" spans="1:8" s="118" customFormat="1" x14ac:dyDescent="0.25">
      <c r="A91" s="131" t="s">
        <v>6131</v>
      </c>
      <c r="B91" s="131" t="s">
        <v>1490</v>
      </c>
      <c r="C91" s="131"/>
      <c r="D91" s="131"/>
      <c r="E91" s="131">
        <v>55173000</v>
      </c>
      <c r="F91" s="191">
        <v>5326241418.3000002</v>
      </c>
      <c r="G91" s="134">
        <v>8.7936237044009289</v>
      </c>
      <c r="H91" s="190"/>
    </row>
    <row r="92" spans="1:8" s="118" customFormat="1" x14ac:dyDescent="0.25">
      <c r="A92" s="131" t="s">
        <v>6132</v>
      </c>
      <c r="B92" s="131" t="s">
        <v>456</v>
      </c>
      <c r="C92" s="131"/>
      <c r="D92" s="131"/>
      <c r="E92" s="131">
        <v>1950000</v>
      </c>
      <c r="F92" s="191">
        <v>188915025</v>
      </c>
      <c r="G92" s="134">
        <v>0.3120836318502429</v>
      </c>
      <c r="H92" s="190"/>
    </row>
    <row r="93" spans="1:8" s="118" customFormat="1" x14ac:dyDescent="0.25">
      <c r="A93" s="131" t="s">
        <v>6133</v>
      </c>
      <c r="B93" s="131" t="s">
        <v>605</v>
      </c>
      <c r="C93" s="131"/>
      <c r="D93" s="131"/>
      <c r="E93" s="131">
        <v>1050000</v>
      </c>
      <c r="F93" s="191">
        <v>99160215</v>
      </c>
      <c r="G93" s="134">
        <v>0.16390168672174335</v>
      </c>
      <c r="H93" s="190"/>
    </row>
    <row r="94" spans="1:8" s="118" customFormat="1" x14ac:dyDescent="0.25">
      <c r="A94" s="131" t="s">
        <v>6134</v>
      </c>
      <c r="B94" s="131" t="s">
        <v>614</v>
      </c>
      <c r="C94" s="131"/>
      <c r="D94" s="131"/>
      <c r="E94" s="131">
        <v>7997000</v>
      </c>
      <c r="F94" s="191">
        <v>769868790.89999998</v>
      </c>
      <c r="G94" s="134">
        <v>1.2712172878714518</v>
      </c>
      <c r="H94" s="190"/>
    </row>
    <row r="95" spans="1:8" s="118" customFormat="1" x14ac:dyDescent="0.25">
      <c r="A95" s="131" t="s">
        <v>3081</v>
      </c>
      <c r="B95" s="131" t="s">
        <v>201</v>
      </c>
      <c r="C95" s="131"/>
      <c r="D95" s="131"/>
      <c r="E95" s="131">
        <v>31900000</v>
      </c>
      <c r="F95" s="191">
        <v>2895897950</v>
      </c>
      <c r="G95" s="134">
        <v>4.7812145369920973</v>
      </c>
      <c r="H95" s="190"/>
    </row>
    <row r="96" spans="1:8" s="118" customFormat="1" x14ac:dyDescent="0.25">
      <c r="A96" s="131" t="s">
        <v>6135</v>
      </c>
      <c r="B96" s="131" t="s">
        <v>566</v>
      </c>
      <c r="C96" s="131"/>
      <c r="D96" s="131"/>
      <c r="E96" s="131">
        <v>6000000</v>
      </c>
      <c r="F96" s="191">
        <v>605494800</v>
      </c>
      <c r="G96" s="134">
        <v>0.99984177384500261</v>
      </c>
      <c r="H96" s="190"/>
    </row>
    <row r="97" spans="1:8" s="118" customFormat="1" x14ac:dyDescent="0.25">
      <c r="A97" s="131" t="s">
        <v>6136</v>
      </c>
      <c r="B97" s="131" t="s">
        <v>1504</v>
      </c>
      <c r="C97" s="131"/>
      <c r="D97" s="131"/>
      <c r="E97" s="131">
        <v>50000</v>
      </c>
      <c r="F97" s="191">
        <v>3730420</v>
      </c>
      <c r="G97" s="134">
        <v>6.3505466066457921E-3</v>
      </c>
      <c r="H97" s="190"/>
    </row>
    <row r="98" spans="1:8" s="118" customFormat="1" x14ac:dyDescent="0.25">
      <c r="A98" s="131" t="s">
        <v>6137</v>
      </c>
      <c r="B98" s="131" t="s">
        <v>652</v>
      </c>
      <c r="C98" s="131"/>
      <c r="D98" s="131"/>
      <c r="E98" s="131">
        <v>1235000</v>
      </c>
      <c r="F98" s="191">
        <v>89394363.5</v>
      </c>
      <c r="G98" s="134">
        <v>0.14777861909889312</v>
      </c>
      <c r="H98" s="190"/>
    </row>
    <row r="99" spans="1:8" s="118" customFormat="1" x14ac:dyDescent="0.25">
      <c r="A99" s="131" t="s">
        <v>6138</v>
      </c>
      <c r="B99" s="131" t="s">
        <v>2318</v>
      </c>
      <c r="C99" s="131"/>
      <c r="D99" s="131"/>
      <c r="E99" s="131">
        <v>567200</v>
      </c>
      <c r="F99" s="191">
        <v>40738572.800000004</v>
      </c>
      <c r="G99" s="134">
        <v>6.7449668397630891E-2</v>
      </c>
      <c r="H99" s="190"/>
    </row>
    <row r="100" spans="1:8" s="118" customFormat="1" x14ac:dyDescent="0.25">
      <c r="A100" s="131" t="s">
        <v>6139</v>
      </c>
      <c r="B100" s="131" t="s">
        <v>2319</v>
      </c>
      <c r="C100" s="131"/>
      <c r="D100" s="131"/>
      <c r="E100" s="131">
        <v>2014200</v>
      </c>
      <c r="F100" s="191">
        <v>145202670.90000001</v>
      </c>
      <c r="G100" s="134">
        <v>0.23991611618524689</v>
      </c>
      <c r="H100" s="190"/>
    </row>
    <row r="101" spans="1:8" s="118" customFormat="1" x14ac:dyDescent="0.25">
      <c r="A101" s="131" t="s">
        <v>6140</v>
      </c>
      <c r="B101" s="131" t="s">
        <v>2320</v>
      </c>
      <c r="C101" s="131"/>
      <c r="D101" s="131"/>
      <c r="E101" s="131">
        <v>4500000</v>
      </c>
      <c r="F101" s="191">
        <v>325286100</v>
      </c>
      <c r="G101" s="134">
        <v>0.53722734451326892</v>
      </c>
      <c r="H101" s="190"/>
    </row>
    <row r="102" spans="1:8" s="118" customFormat="1" x14ac:dyDescent="0.25">
      <c r="A102" s="131" t="s">
        <v>6141</v>
      </c>
      <c r="B102" s="131" t="s">
        <v>1916</v>
      </c>
      <c r="C102" s="131"/>
      <c r="D102" s="131"/>
      <c r="E102" s="131">
        <v>2028000</v>
      </c>
      <c r="F102" s="191">
        <v>148469068.79999998</v>
      </c>
      <c r="G102" s="134">
        <v>0.24530882098163209</v>
      </c>
      <c r="H102" s="190"/>
    </row>
    <row r="103" spans="1:8" s="118" customFormat="1" x14ac:dyDescent="0.25">
      <c r="A103" s="131" t="s">
        <v>6142</v>
      </c>
      <c r="B103" s="131" t="s">
        <v>2321</v>
      </c>
      <c r="C103" s="131"/>
      <c r="D103" s="131"/>
      <c r="E103" s="131">
        <v>1000000</v>
      </c>
      <c r="F103" s="191">
        <v>66508600</v>
      </c>
      <c r="G103" s="134">
        <v>0.10999505127471949</v>
      </c>
      <c r="H103" s="190"/>
    </row>
    <row r="104" spans="1:8" s="118" customFormat="1" x14ac:dyDescent="0.25">
      <c r="A104" s="131" t="s">
        <v>6143</v>
      </c>
      <c r="B104" s="131" t="s">
        <v>633</v>
      </c>
      <c r="C104" s="131"/>
      <c r="D104" s="131"/>
      <c r="E104" s="131">
        <v>2102500</v>
      </c>
      <c r="F104" s="191">
        <v>139365263.75</v>
      </c>
      <c r="G104" s="134">
        <v>0.23027876810335565</v>
      </c>
      <c r="H104" s="190"/>
    </row>
    <row r="105" spans="1:8" s="118" customFormat="1" x14ac:dyDescent="0.25">
      <c r="A105" s="131" t="s">
        <v>6144</v>
      </c>
      <c r="B105" s="131" t="s">
        <v>2322</v>
      </c>
      <c r="C105" s="131"/>
      <c r="D105" s="131"/>
      <c r="E105" s="131">
        <v>50600</v>
      </c>
      <c r="F105" s="191">
        <v>3019878.84</v>
      </c>
      <c r="G105" s="134" t="s">
        <v>473</v>
      </c>
      <c r="H105" s="190"/>
    </row>
    <row r="106" spans="1:8" s="118" customFormat="1" x14ac:dyDescent="0.25">
      <c r="A106" s="131" t="s">
        <v>6145</v>
      </c>
      <c r="B106" s="131" t="s">
        <v>2323</v>
      </c>
      <c r="C106" s="131"/>
      <c r="D106" s="131"/>
      <c r="E106" s="131">
        <v>1529000</v>
      </c>
      <c r="F106" s="191">
        <v>109371816.40000001</v>
      </c>
      <c r="G106" s="134">
        <v>0.1807606713079612</v>
      </c>
      <c r="H106" s="190"/>
    </row>
    <row r="107" spans="1:8" s="118" customFormat="1" x14ac:dyDescent="0.25">
      <c r="A107" s="131" t="s">
        <v>6146</v>
      </c>
      <c r="B107" s="131" t="s">
        <v>2324</v>
      </c>
      <c r="C107" s="131"/>
      <c r="D107" s="131"/>
      <c r="E107" s="131">
        <v>2534000</v>
      </c>
      <c r="F107" s="191">
        <v>178945758.59999999</v>
      </c>
      <c r="G107" s="134">
        <v>0.29562473358444302</v>
      </c>
      <c r="H107" s="190"/>
    </row>
    <row r="108" spans="1:8" s="118" customFormat="1" x14ac:dyDescent="0.25">
      <c r="A108" s="131"/>
      <c r="B108" s="131"/>
      <c r="C108" s="131"/>
      <c r="D108" s="131"/>
      <c r="E108" s="139"/>
      <c r="F108" s="140"/>
      <c r="G108" s="140"/>
      <c r="H108" s="190"/>
    </row>
    <row r="109" spans="1:8" s="118" customFormat="1" x14ac:dyDescent="0.25">
      <c r="A109" s="144" t="s">
        <v>4</v>
      </c>
      <c r="B109" s="131"/>
      <c r="C109" s="131"/>
      <c r="D109" s="131"/>
      <c r="E109" s="139"/>
      <c r="F109" s="140"/>
      <c r="G109" s="140"/>
      <c r="H109" s="190"/>
    </row>
    <row r="110" spans="1:8" s="118" customFormat="1" x14ac:dyDescent="0.25">
      <c r="A110" s="142" t="s">
        <v>3212</v>
      </c>
      <c r="B110" s="131" t="s">
        <v>908</v>
      </c>
      <c r="C110" s="131"/>
      <c r="D110" s="131"/>
      <c r="E110" s="131">
        <v>1000000</v>
      </c>
      <c r="F110" s="191">
        <v>99872500</v>
      </c>
      <c r="G110" s="134">
        <v>0.16488588538983115</v>
      </c>
      <c r="H110" s="190"/>
    </row>
    <row r="111" spans="1:8" s="118" customFormat="1" x14ac:dyDescent="0.25">
      <c r="A111" s="142" t="s">
        <v>3213</v>
      </c>
      <c r="B111" s="131" t="s">
        <v>824</v>
      </c>
      <c r="C111" s="131"/>
      <c r="D111" s="131"/>
      <c r="E111" s="131">
        <v>200000</v>
      </c>
      <c r="F111" s="191">
        <v>18938520</v>
      </c>
      <c r="G111" s="134">
        <v>3.1266811566477509E-2</v>
      </c>
      <c r="H111" s="190"/>
    </row>
    <row r="112" spans="1:8" s="118" customFormat="1" x14ac:dyDescent="0.25">
      <c r="A112" s="142" t="s">
        <v>3214</v>
      </c>
      <c r="B112" s="131" t="s">
        <v>803</v>
      </c>
      <c r="C112" s="131"/>
      <c r="D112" s="131"/>
      <c r="E112" s="131">
        <v>1500000</v>
      </c>
      <c r="F112" s="191">
        <v>147993150</v>
      </c>
      <c r="G112" s="134">
        <v>0.24433133814994204</v>
      </c>
      <c r="H112" s="190"/>
    </row>
    <row r="113" spans="1:8" s="118" customFormat="1" x14ac:dyDescent="0.25">
      <c r="A113" s="142" t="s">
        <v>3215</v>
      </c>
      <c r="B113" s="131" t="s">
        <v>2325</v>
      </c>
      <c r="C113" s="131"/>
      <c r="D113" s="131"/>
      <c r="E113" s="131">
        <v>500000</v>
      </c>
      <c r="F113" s="191">
        <v>49677250</v>
      </c>
      <c r="G113" s="134">
        <v>8.201534306222423E-2</v>
      </c>
      <c r="H113" s="190"/>
    </row>
    <row r="114" spans="1:8" s="118" customFormat="1" x14ac:dyDescent="0.25">
      <c r="A114" s="142" t="s">
        <v>3216</v>
      </c>
      <c r="B114" s="131" t="s">
        <v>819</v>
      </c>
      <c r="C114" s="131"/>
      <c r="D114" s="131"/>
      <c r="E114" s="131">
        <v>5000000</v>
      </c>
      <c r="F114" s="191">
        <v>486210500</v>
      </c>
      <c r="G114" s="134">
        <v>0.80271595062036594</v>
      </c>
      <c r="H114" s="190"/>
    </row>
    <row r="115" spans="1:8" s="118" customFormat="1" x14ac:dyDescent="0.25">
      <c r="A115" s="142" t="s">
        <v>3217</v>
      </c>
      <c r="B115" s="131" t="s">
        <v>2326</v>
      </c>
      <c r="C115" s="131"/>
      <c r="D115" s="131"/>
      <c r="E115" s="131">
        <v>500000</v>
      </c>
      <c r="F115" s="191">
        <v>50615550</v>
      </c>
      <c r="G115" s="134">
        <v>8.3564442426526497E-2</v>
      </c>
      <c r="H115" s="190"/>
    </row>
    <row r="116" spans="1:8" s="118" customFormat="1" x14ac:dyDescent="0.25">
      <c r="A116" s="142" t="s">
        <v>3218</v>
      </c>
      <c r="B116" s="131" t="s">
        <v>808</v>
      </c>
      <c r="C116" s="131"/>
      <c r="D116" s="131"/>
      <c r="E116" s="131">
        <v>1000000</v>
      </c>
      <c r="F116" s="191">
        <v>98946200</v>
      </c>
      <c r="G116" s="134">
        <v>0.1633565975915223</v>
      </c>
      <c r="H116" s="190"/>
    </row>
    <row r="117" spans="1:8" s="118" customFormat="1" x14ac:dyDescent="0.25">
      <c r="A117" s="142" t="s">
        <v>3219</v>
      </c>
      <c r="B117" s="131" t="s">
        <v>907</v>
      </c>
      <c r="C117" s="131"/>
      <c r="D117" s="131"/>
      <c r="E117" s="131">
        <v>2500000</v>
      </c>
      <c r="F117" s="191">
        <v>247741750</v>
      </c>
      <c r="G117" s="134">
        <v>0.40901266912089118</v>
      </c>
      <c r="H117" s="190"/>
    </row>
    <row r="118" spans="1:8" s="118" customFormat="1" x14ac:dyDescent="0.25">
      <c r="A118" s="142" t="s">
        <v>3220</v>
      </c>
      <c r="B118" s="131" t="s">
        <v>697</v>
      </c>
      <c r="C118" s="131"/>
      <c r="D118" s="131"/>
      <c r="E118" s="131">
        <v>2500000</v>
      </c>
      <c r="F118" s="191">
        <v>248654250</v>
      </c>
      <c r="G118" s="134">
        <v>0.41051917361830759</v>
      </c>
      <c r="H118" s="190"/>
    </row>
    <row r="119" spans="1:8" s="118" customFormat="1" x14ac:dyDescent="0.25">
      <c r="A119" s="142" t="s">
        <v>2327</v>
      </c>
      <c r="B119" s="131" t="s">
        <v>2328</v>
      </c>
      <c r="C119" s="131"/>
      <c r="D119" s="131"/>
      <c r="E119" s="131">
        <v>500000</v>
      </c>
      <c r="F119" s="191">
        <v>48670100</v>
      </c>
      <c r="G119" s="134">
        <v>8.0352574838034693E-2</v>
      </c>
      <c r="H119" s="190"/>
    </row>
    <row r="120" spans="1:8" s="118" customFormat="1" x14ac:dyDescent="0.25">
      <c r="A120" s="142" t="s">
        <v>2329</v>
      </c>
      <c r="B120" s="131" t="s">
        <v>1635</v>
      </c>
      <c r="C120" s="131"/>
      <c r="D120" s="131"/>
      <c r="E120" s="131">
        <v>500000</v>
      </c>
      <c r="F120" s="191">
        <v>48868100</v>
      </c>
      <c r="G120" s="134">
        <v>8.067946567692616E-2</v>
      </c>
      <c r="H120" s="190"/>
    </row>
    <row r="121" spans="1:8" s="118" customFormat="1" x14ac:dyDescent="0.25">
      <c r="A121" s="142" t="s">
        <v>2330</v>
      </c>
      <c r="B121" s="131" t="s">
        <v>778</v>
      </c>
      <c r="C121" s="131"/>
      <c r="D121" s="131"/>
      <c r="E121" s="131">
        <v>2000000</v>
      </c>
      <c r="F121" s="191">
        <v>203193000</v>
      </c>
      <c r="G121" s="134">
        <v>0.33546429407510536</v>
      </c>
      <c r="H121" s="190"/>
    </row>
    <row r="122" spans="1:8" s="118" customFormat="1" x14ac:dyDescent="0.25">
      <c r="A122" s="142" t="s">
        <v>2331</v>
      </c>
      <c r="B122" s="131" t="s">
        <v>396</v>
      </c>
      <c r="C122" s="131"/>
      <c r="D122" s="131"/>
      <c r="E122" s="131">
        <v>500000</v>
      </c>
      <c r="F122" s="191">
        <v>51242400</v>
      </c>
      <c r="G122" s="134">
        <v>8.4599349105107843E-2</v>
      </c>
      <c r="H122" s="190"/>
    </row>
    <row r="123" spans="1:8" s="118" customFormat="1" x14ac:dyDescent="0.25">
      <c r="A123" s="142" t="s">
        <v>2332</v>
      </c>
      <c r="B123" s="131" t="s">
        <v>1528</v>
      </c>
      <c r="C123" s="131"/>
      <c r="D123" s="131"/>
      <c r="E123" s="131">
        <v>2495000</v>
      </c>
      <c r="F123" s="191">
        <v>253687109</v>
      </c>
      <c r="G123" s="134">
        <v>0.41882824180281458</v>
      </c>
      <c r="H123" s="190"/>
    </row>
    <row r="124" spans="1:8" s="118" customFormat="1" x14ac:dyDescent="0.25">
      <c r="A124" s="142" t="s">
        <v>2333</v>
      </c>
      <c r="B124" s="131" t="s">
        <v>1675</v>
      </c>
      <c r="C124" s="131"/>
      <c r="D124" s="131"/>
      <c r="E124" s="131">
        <v>50000</v>
      </c>
      <c r="F124" s="191">
        <v>5078995</v>
      </c>
      <c r="G124" s="134">
        <v>8.3852370518964214E-3</v>
      </c>
      <c r="H124" s="190"/>
    </row>
    <row r="125" spans="1:8" s="118" customFormat="1" x14ac:dyDescent="0.25">
      <c r="A125" s="142" t="s">
        <v>2334</v>
      </c>
      <c r="B125" s="131" t="s">
        <v>1551</v>
      </c>
      <c r="C125" s="131"/>
      <c r="D125" s="131"/>
      <c r="E125" s="131">
        <v>1000000</v>
      </c>
      <c r="F125" s="191">
        <v>98627100</v>
      </c>
      <c r="G125" s="134">
        <v>0.16282977503248056</v>
      </c>
      <c r="H125" s="190"/>
    </row>
    <row r="126" spans="1:8" s="118" customFormat="1" x14ac:dyDescent="0.25">
      <c r="A126" s="142" t="s">
        <v>2335</v>
      </c>
      <c r="B126" s="131" t="s">
        <v>875</v>
      </c>
      <c r="C126" s="131"/>
      <c r="D126" s="131"/>
      <c r="E126" s="131">
        <v>1000000</v>
      </c>
      <c r="F126" s="191">
        <v>99194800</v>
      </c>
      <c r="G126" s="134">
        <v>0.16376702720035269</v>
      </c>
      <c r="H126" s="190"/>
    </row>
    <row r="127" spans="1:8" s="118" customFormat="1" x14ac:dyDescent="0.25">
      <c r="A127" s="142" t="s">
        <v>1924</v>
      </c>
      <c r="B127" s="131" t="s">
        <v>370</v>
      </c>
      <c r="C127" s="131"/>
      <c r="D127" s="131"/>
      <c r="E127" s="131">
        <v>12896200</v>
      </c>
      <c r="F127" s="191">
        <v>1256434208.54</v>
      </c>
      <c r="G127" s="134">
        <v>2.0743274365735278</v>
      </c>
      <c r="H127" s="190"/>
    </row>
    <row r="128" spans="1:8" s="118" customFormat="1" x14ac:dyDescent="0.25">
      <c r="A128" s="142" t="s">
        <v>2336</v>
      </c>
      <c r="B128" s="131" t="s">
        <v>878</v>
      </c>
      <c r="C128" s="131"/>
      <c r="D128" s="131"/>
      <c r="E128" s="131">
        <v>5296900</v>
      </c>
      <c r="F128" s="191">
        <v>513368662.02999997</v>
      </c>
      <c r="G128" s="134">
        <v>0.84755309389681377</v>
      </c>
      <c r="H128" s="190"/>
    </row>
    <row r="129" spans="1:8" s="118" customFormat="1" x14ac:dyDescent="0.25">
      <c r="A129" s="142" t="s">
        <v>2337</v>
      </c>
      <c r="B129" s="131" t="s">
        <v>1695</v>
      </c>
      <c r="C129" s="131"/>
      <c r="D129" s="131"/>
      <c r="E129" s="131">
        <v>1000000</v>
      </c>
      <c r="F129" s="191">
        <v>96316400</v>
      </c>
      <c r="G129" s="134">
        <v>0.15901489290406401</v>
      </c>
      <c r="H129" s="190"/>
    </row>
    <row r="130" spans="1:8" s="118" customFormat="1" x14ac:dyDescent="0.25">
      <c r="A130" s="142" t="s">
        <v>2338</v>
      </c>
      <c r="B130" s="131" t="s">
        <v>1600</v>
      </c>
      <c r="C130" s="131"/>
      <c r="D130" s="131"/>
      <c r="E130" s="131">
        <v>1500000</v>
      </c>
      <c r="F130" s="191">
        <v>142883700</v>
      </c>
      <c r="G130" s="134">
        <v>0.2358958209945182</v>
      </c>
      <c r="H130" s="190"/>
    </row>
    <row r="131" spans="1:8" s="118" customFormat="1" x14ac:dyDescent="0.25">
      <c r="A131" s="142" t="s">
        <v>2339</v>
      </c>
      <c r="B131" s="131" t="s">
        <v>925</v>
      </c>
      <c r="C131" s="131"/>
      <c r="D131" s="131"/>
      <c r="E131" s="131">
        <v>4913300</v>
      </c>
      <c r="F131" s="191">
        <v>476643654.97000003</v>
      </c>
      <c r="G131" s="134">
        <v>0.78692143548197602</v>
      </c>
      <c r="H131" s="190"/>
    </row>
    <row r="132" spans="1:8" s="118" customFormat="1" x14ac:dyDescent="0.25">
      <c r="A132" s="142" t="s">
        <v>2340</v>
      </c>
      <c r="B132" s="131" t="s">
        <v>2341</v>
      </c>
      <c r="C132" s="131"/>
      <c r="D132" s="131"/>
      <c r="E132" s="131">
        <v>2500000</v>
      </c>
      <c r="F132" s="191">
        <v>240935750</v>
      </c>
      <c r="G132" s="134">
        <v>0.39777620927495566</v>
      </c>
      <c r="H132" s="190"/>
    </row>
    <row r="133" spans="1:8" s="118" customFormat="1" x14ac:dyDescent="0.25">
      <c r="A133" s="142" t="s">
        <v>2342</v>
      </c>
      <c r="B133" s="131" t="s">
        <v>2343</v>
      </c>
      <c r="C133" s="131"/>
      <c r="D133" s="131"/>
      <c r="E133" s="131">
        <v>1000000</v>
      </c>
      <c r="F133" s="191">
        <v>95143500</v>
      </c>
      <c r="G133" s="134">
        <v>0.15707847742459036</v>
      </c>
      <c r="H133" s="190"/>
    </row>
    <row r="134" spans="1:8" s="118" customFormat="1" x14ac:dyDescent="0.25">
      <c r="A134" s="142" t="s">
        <v>2344</v>
      </c>
      <c r="B134" s="131" t="s">
        <v>1622</v>
      </c>
      <c r="C134" s="131"/>
      <c r="D134" s="131"/>
      <c r="E134" s="131">
        <v>3000000</v>
      </c>
      <c r="F134" s="191">
        <v>285906300</v>
      </c>
      <c r="G134" s="134">
        <v>0.47202096086541023</v>
      </c>
      <c r="H134" s="190"/>
    </row>
    <row r="135" spans="1:8" s="118" customFormat="1" x14ac:dyDescent="0.25">
      <c r="A135" s="142" t="s">
        <v>2374</v>
      </c>
      <c r="B135" s="131" t="s">
        <v>569</v>
      </c>
      <c r="C135" s="131"/>
      <c r="D135" s="131"/>
      <c r="E135" s="131">
        <v>500000</v>
      </c>
      <c r="F135" s="191">
        <v>50423450</v>
      </c>
      <c r="G135" s="134">
        <v>8.3247292274248472E-2</v>
      </c>
      <c r="H135" s="190"/>
    </row>
    <row r="136" spans="1:8" s="118" customFormat="1" x14ac:dyDescent="0.25">
      <c r="A136" s="142" t="s">
        <v>2375</v>
      </c>
      <c r="B136" s="131" t="s">
        <v>568</v>
      </c>
      <c r="C136" s="131"/>
      <c r="D136" s="131"/>
      <c r="E136" s="131">
        <v>1000000</v>
      </c>
      <c r="F136" s="191">
        <v>103482700</v>
      </c>
      <c r="G136" s="134">
        <v>0.17084619501895196</v>
      </c>
      <c r="H136" s="190"/>
    </row>
    <row r="137" spans="1:8" s="118" customFormat="1" x14ac:dyDescent="0.25">
      <c r="A137" s="142" t="s">
        <v>6147</v>
      </c>
      <c r="B137" s="131" t="s">
        <v>3619</v>
      </c>
      <c r="C137" s="131"/>
      <c r="D137" s="131"/>
      <c r="E137" s="131">
        <v>1000000</v>
      </c>
      <c r="F137" s="191">
        <v>100461300</v>
      </c>
      <c r="G137" s="134">
        <v>0.16585797289457502</v>
      </c>
      <c r="H137" s="190"/>
    </row>
    <row r="138" spans="1:8" s="118" customFormat="1" x14ac:dyDescent="0.25">
      <c r="A138" s="142" t="s">
        <v>6148</v>
      </c>
      <c r="B138" s="131" t="s">
        <v>911</v>
      </c>
      <c r="C138" s="131"/>
      <c r="D138" s="131"/>
      <c r="E138" s="131">
        <v>2500000</v>
      </c>
      <c r="F138" s="191">
        <v>248852500</v>
      </c>
      <c r="G138" s="134">
        <v>0.41084647719815715</v>
      </c>
      <c r="H138" s="190"/>
    </row>
    <row r="139" spans="1:8" s="118" customFormat="1" x14ac:dyDescent="0.25">
      <c r="A139" s="142" t="s">
        <v>6149</v>
      </c>
      <c r="B139" s="131" t="s">
        <v>2345</v>
      </c>
      <c r="C139" s="131"/>
      <c r="D139" s="131"/>
      <c r="E139" s="131">
        <v>2000000</v>
      </c>
      <c r="F139" s="191">
        <v>199645400</v>
      </c>
      <c r="G139" s="134">
        <v>0.32960733478191689</v>
      </c>
      <c r="H139" s="190"/>
    </row>
    <row r="140" spans="1:8" s="118" customFormat="1" x14ac:dyDescent="0.25">
      <c r="A140" s="142" t="s">
        <v>6150</v>
      </c>
      <c r="B140" s="131" t="s">
        <v>924</v>
      </c>
      <c r="C140" s="131"/>
      <c r="D140" s="131"/>
      <c r="E140" s="131">
        <v>9220100</v>
      </c>
      <c r="F140" s="191">
        <v>902258701.77999997</v>
      </c>
      <c r="G140" s="134">
        <v>1.4895964844544285</v>
      </c>
      <c r="H140" s="190"/>
    </row>
    <row r="141" spans="1:8" s="118" customFormat="1" x14ac:dyDescent="0.25">
      <c r="A141" s="142" t="s">
        <v>6151</v>
      </c>
      <c r="B141" s="131" t="s">
        <v>812</v>
      </c>
      <c r="C141" s="131"/>
      <c r="D141" s="131"/>
      <c r="E141" s="131">
        <v>1500000</v>
      </c>
      <c r="F141" s="191">
        <v>146421000</v>
      </c>
      <c r="G141" s="134">
        <v>0.24173577536022897</v>
      </c>
      <c r="H141" s="190"/>
    </row>
    <row r="142" spans="1:8" s="118" customFormat="1" x14ac:dyDescent="0.25">
      <c r="A142" s="142" t="s">
        <v>6152</v>
      </c>
      <c r="B142" s="131" t="s">
        <v>1514</v>
      </c>
      <c r="C142" s="131"/>
      <c r="D142" s="131"/>
      <c r="E142" s="131">
        <v>5000000</v>
      </c>
      <c r="F142" s="191">
        <v>484507500</v>
      </c>
      <c r="G142" s="134">
        <v>0.79990435921313296</v>
      </c>
      <c r="H142" s="190"/>
    </row>
    <row r="143" spans="1:8" s="118" customFormat="1" x14ac:dyDescent="0.25">
      <c r="A143" s="142" t="s">
        <v>6153</v>
      </c>
      <c r="B143" s="131" t="s">
        <v>1585</v>
      </c>
      <c r="C143" s="131"/>
      <c r="D143" s="131"/>
      <c r="E143" s="131">
        <v>623200</v>
      </c>
      <c r="F143" s="191">
        <v>61735251.439999998</v>
      </c>
      <c r="G143" s="134">
        <v>0.10192266733533503</v>
      </c>
      <c r="H143" s="190"/>
    </row>
    <row r="144" spans="1:8" s="118" customFormat="1" x14ac:dyDescent="0.25">
      <c r="A144" s="142" t="s">
        <v>6154</v>
      </c>
      <c r="B144" s="131" t="s">
        <v>731</v>
      </c>
      <c r="C144" s="131"/>
      <c r="D144" s="131"/>
      <c r="E144" s="131">
        <v>1000000</v>
      </c>
      <c r="F144" s="191">
        <v>98459500</v>
      </c>
      <c r="G144" s="134">
        <v>0.1625530734941058</v>
      </c>
      <c r="H144" s="190"/>
    </row>
    <row r="145" spans="1:8" s="118" customFormat="1" x14ac:dyDescent="0.25">
      <c r="A145" s="142" t="s">
        <v>6155</v>
      </c>
      <c r="B145" s="131" t="s">
        <v>2239</v>
      </c>
      <c r="C145" s="131"/>
      <c r="D145" s="131"/>
      <c r="E145" s="131">
        <v>2000000</v>
      </c>
      <c r="F145" s="191">
        <v>198277800</v>
      </c>
      <c r="G145" s="134">
        <v>0.3273494766442</v>
      </c>
      <c r="H145" s="190"/>
    </row>
    <row r="146" spans="1:8" s="118" customFormat="1" x14ac:dyDescent="0.25">
      <c r="A146" s="142" t="s">
        <v>6156</v>
      </c>
      <c r="B146" s="131" t="s">
        <v>1429</v>
      </c>
      <c r="C146" s="131"/>
      <c r="D146" s="131"/>
      <c r="E146" s="131">
        <v>1000000</v>
      </c>
      <c r="F146" s="191">
        <v>100941000</v>
      </c>
      <c r="G146" s="134">
        <v>0.16664994024516203</v>
      </c>
      <c r="H146" s="190"/>
    </row>
    <row r="147" spans="1:8" s="118" customFormat="1" x14ac:dyDescent="0.25">
      <c r="A147" s="142" t="s">
        <v>6157</v>
      </c>
      <c r="B147" s="131" t="s">
        <v>810</v>
      </c>
      <c r="C147" s="131"/>
      <c r="D147" s="131"/>
      <c r="E147" s="131">
        <v>5000000</v>
      </c>
      <c r="F147" s="191">
        <v>488353000</v>
      </c>
      <c r="G147" s="134">
        <v>0.80625314063210807</v>
      </c>
      <c r="H147" s="190"/>
    </row>
    <row r="148" spans="1:8" s="118" customFormat="1" x14ac:dyDescent="0.25">
      <c r="A148" s="142" t="s">
        <v>6158</v>
      </c>
      <c r="B148" s="131" t="s">
        <v>923</v>
      </c>
      <c r="C148" s="131"/>
      <c r="D148" s="131"/>
      <c r="E148" s="131">
        <v>2500000</v>
      </c>
      <c r="F148" s="191">
        <v>245484500</v>
      </c>
      <c r="G148" s="134">
        <v>0.40528603100933697</v>
      </c>
      <c r="H148" s="190"/>
    </row>
    <row r="149" spans="1:8" s="118" customFormat="1" x14ac:dyDescent="0.25">
      <c r="A149" s="142" t="s">
        <v>6159</v>
      </c>
      <c r="B149" s="131" t="s">
        <v>2754</v>
      </c>
      <c r="C149" s="131"/>
      <c r="D149" s="131"/>
      <c r="E149" s="131">
        <v>1000000</v>
      </c>
      <c r="F149" s="191">
        <v>98897800</v>
      </c>
      <c r="G149" s="134">
        <v>0.1632766909420155</v>
      </c>
      <c r="H149" s="190"/>
    </row>
    <row r="150" spans="1:8" s="118" customFormat="1" x14ac:dyDescent="0.25">
      <c r="A150" s="142" t="s">
        <v>6160</v>
      </c>
      <c r="B150" s="131" t="s">
        <v>2482</v>
      </c>
      <c r="C150" s="131"/>
      <c r="D150" s="131"/>
      <c r="E150" s="131">
        <v>1500000</v>
      </c>
      <c r="F150" s="191">
        <v>151633200</v>
      </c>
      <c r="G150" s="134">
        <v>0.25034092904947153</v>
      </c>
      <c r="H150" s="190"/>
    </row>
    <row r="151" spans="1:8" s="118" customFormat="1" x14ac:dyDescent="0.25">
      <c r="A151" s="142" t="s">
        <v>6161</v>
      </c>
      <c r="B151" s="131" t="s">
        <v>882</v>
      </c>
      <c r="C151" s="131"/>
      <c r="D151" s="131"/>
      <c r="E151" s="131">
        <v>1495100</v>
      </c>
      <c r="F151" s="191">
        <v>143012295.40000001</v>
      </c>
      <c r="G151" s="134">
        <v>0.23610812734898073</v>
      </c>
      <c r="H151" s="190"/>
    </row>
    <row r="152" spans="1:8" s="118" customFormat="1" x14ac:dyDescent="0.25">
      <c r="A152" s="142" t="s">
        <v>6162</v>
      </c>
      <c r="B152" s="131" t="s">
        <v>375</v>
      </c>
      <c r="C152" s="131"/>
      <c r="D152" s="131"/>
      <c r="E152" s="131">
        <v>534300</v>
      </c>
      <c r="F152" s="191">
        <v>52819401.959999993</v>
      </c>
      <c r="G152" s="134">
        <v>8.720292230529908E-2</v>
      </c>
      <c r="H152" s="190"/>
    </row>
    <row r="153" spans="1:8" s="118" customFormat="1" x14ac:dyDescent="0.25">
      <c r="A153" s="142" t="s">
        <v>6163</v>
      </c>
      <c r="B153" s="131" t="s">
        <v>1904</v>
      </c>
      <c r="C153" s="131"/>
      <c r="D153" s="131"/>
      <c r="E153" s="131">
        <v>1000000</v>
      </c>
      <c r="F153" s="191">
        <v>102399500</v>
      </c>
      <c r="G153" s="134">
        <v>0.16905787099527914</v>
      </c>
      <c r="H153" s="190"/>
    </row>
    <row r="154" spans="1:8" s="118" customFormat="1" x14ac:dyDescent="0.25">
      <c r="A154" s="142" t="s">
        <v>6164</v>
      </c>
      <c r="B154" s="131" t="s">
        <v>2479</v>
      </c>
      <c r="C154" s="131"/>
      <c r="D154" s="131"/>
      <c r="E154" s="131">
        <v>500000</v>
      </c>
      <c r="F154" s="191">
        <v>49566050</v>
      </c>
      <c r="G154" s="134">
        <v>8.1831755884018517E-2</v>
      </c>
      <c r="H154" s="190"/>
    </row>
    <row r="155" spans="1:8" s="118" customFormat="1" x14ac:dyDescent="0.25">
      <c r="A155" s="142"/>
      <c r="B155" s="131"/>
      <c r="C155" s="131"/>
      <c r="D155" s="131"/>
      <c r="E155" s="131"/>
      <c r="F155" s="191"/>
      <c r="G155" s="134"/>
      <c r="H155" s="190"/>
    </row>
    <row r="156" spans="1:8" s="118" customFormat="1" x14ac:dyDescent="0.25">
      <c r="A156" s="142"/>
      <c r="B156" s="131"/>
      <c r="C156" s="131"/>
      <c r="D156" s="131"/>
      <c r="E156" s="139"/>
      <c r="F156" s="140"/>
      <c r="G156" s="140"/>
      <c r="H156" s="190"/>
    </row>
    <row r="157" spans="1:8" s="118" customFormat="1" x14ac:dyDescent="0.25">
      <c r="A157" s="128" t="s">
        <v>6</v>
      </c>
      <c r="B157" s="131"/>
      <c r="C157" s="131"/>
      <c r="D157" s="131"/>
      <c r="E157" s="139"/>
      <c r="F157" s="140"/>
      <c r="G157" s="140"/>
      <c r="H157" s="190"/>
    </row>
    <row r="158" spans="1:8" s="118" customFormat="1" ht="31.5" x14ac:dyDescent="0.25">
      <c r="A158" s="131" t="s">
        <v>3221</v>
      </c>
      <c r="B158" s="131" t="s">
        <v>1182</v>
      </c>
      <c r="C158" s="131" t="s">
        <v>55</v>
      </c>
      <c r="D158" s="131" t="s">
        <v>199</v>
      </c>
      <c r="E158" s="131">
        <v>500000</v>
      </c>
      <c r="F158" s="191">
        <v>51605850</v>
      </c>
      <c r="G158" s="134">
        <v>8.5199391910133593E-2</v>
      </c>
      <c r="H158" s="190" t="s">
        <v>10</v>
      </c>
    </row>
    <row r="159" spans="1:8" s="118" customFormat="1" ht="31.5" x14ac:dyDescent="0.25">
      <c r="A159" s="131" t="s">
        <v>3222</v>
      </c>
      <c r="B159" s="131" t="s">
        <v>1138</v>
      </c>
      <c r="C159" s="131" t="s">
        <v>46</v>
      </c>
      <c r="D159" s="131" t="s">
        <v>135</v>
      </c>
      <c r="E159" s="131">
        <v>500000</v>
      </c>
      <c r="F159" s="191">
        <v>50163150</v>
      </c>
      <c r="G159" s="134">
        <v>8.2817546388574512E-2</v>
      </c>
      <c r="H159" s="190" t="s">
        <v>10</v>
      </c>
    </row>
    <row r="160" spans="1:8" s="118" customFormat="1" ht="31.5" x14ac:dyDescent="0.25">
      <c r="A160" s="131" t="s">
        <v>3223</v>
      </c>
      <c r="B160" s="131" t="s">
        <v>160</v>
      </c>
      <c r="C160" s="131" t="s">
        <v>55</v>
      </c>
      <c r="D160" s="131" t="s">
        <v>199</v>
      </c>
      <c r="E160" s="131">
        <v>1500000</v>
      </c>
      <c r="F160" s="191">
        <v>148736850</v>
      </c>
      <c r="G160" s="134">
        <v>0.24555915995238434</v>
      </c>
      <c r="H160" s="190" t="s">
        <v>10</v>
      </c>
    </row>
    <row r="161" spans="1:8" s="118" customFormat="1" ht="31.5" x14ac:dyDescent="0.25">
      <c r="A161" s="131" t="s">
        <v>3224</v>
      </c>
      <c r="B161" s="131" t="s">
        <v>1171</v>
      </c>
      <c r="C161" s="131" t="s">
        <v>55</v>
      </c>
      <c r="D161" s="131" t="s">
        <v>199</v>
      </c>
      <c r="E161" s="131">
        <v>4900000</v>
      </c>
      <c r="F161" s="191">
        <v>485133320</v>
      </c>
      <c r="G161" s="134">
        <v>0.80093756539896654</v>
      </c>
      <c r="H161" s="190" t="s">
        <v>10</v>
      </c>
    </row>
    <row r="162" spans="1:8" s="118" customFormat="1" ht="31.5" x14ac:dyDescent="0.25">
      <c r="A162" s="131" t="s">
        <v>3225</v>
      </c>
      <c r="B162" s="131" t="s">
        <v>1149</v>
      </c>
      <c r="C162" s="131" t="s">
        <v>55</v>
      </c>
      <c r="D162" s="131" t="s">
        <v>199</v>
      </c>
      <c r="E162" s="131">
        <v>1500000</v>
      </c>
      <c r="F162" s="191">
        <v>148837650</v>
      </c>
      <c r="G162" s="134">
        <v>0.2457255771067291</v>
      </c>
      <c r="H162" s="190" t="s">
        <v>10</v>
      </c>
    </row>
    <row r="163" spans="1:8" s="118" customFormat="1" ht="47.25" x14ac:dyDescent="0.25">
      <c r="A163" s="131" t="s">
        <v>3226</v>
      </c>
      <c r="B163" s="131" t="s">
        <v>1048</v>
      </c>
      <c r="C163" s="131" t="s">
        <v>71</v>
      </c>
      <c r="D163" s="131" t="s">
        <v>124</v>
      </c>
      <c r="E163" s="131">
        <v>500000</v>
      </c>
      <c r="F163" s="191">
        <v>49071100</v>
      </c>
      <c r="G163" s="134">
        <v>8.1014611334981529E-2</v>
      </c>
      <c r="H163" s="190" t="s">
        <v>10</v>
      </c>
    </row>
    <row r="164" spans="1:8" s="118" customFormat="1" x14ac:dyDescent="0.25">
      <c r="A164" s="131" t="s">
        <v>3227</v>
      </c>
      <c r="B164" s="131" t="s">
        <v>1433</v>
      </c>
      <c r="C164" s="131" t="s">
        <v>48</v>
      </c>
      <c r="D164" s="131" t="s">
        <v>98</v>
      </c>
      <c r="E164" s="131">
        <v>1200000</v>
      </c>
      <c r="F164" s="191">
        <v>116084520</v>
      </c>
      <c r="G164" s="134">
        <v>0.19165134406622003</v>
      </c>
      <c r="H164" s="190" t="s">
        <v>10</v>
      </c>
    </row>
    <row r="165" spans="1:8" s="118" customFormat="1" ht="47.25" x14ac:dyDescent="0.25">
      <c r="A165" s="131" t="s">
        <v>3228</v>
      </c>
      <c r="B165" s="131" t="s">
        <v>1051</v>
      </c>
      <c r="C165" s="131" t="s">
        <v>71</v>
      </c>
      <c r="D165" s="131" t="s">
        <v>124</v>
      </c>
      <c r="E165" s="131">
        <v>4500000</v>
      </c>
      <c r="F165" s="191">
        <v>451571850</v>
      </c>
      <c r="G165" s="134">
        <v>0.74552879225386393</v>
      </c>
      <c r="H165" s="190" t="s">
        <v>10</v>
      </c>
    </row>
    <row r="166" spans="1:8" s="118" customFormat="1" ht="47.25" x14ac:dyDescent="0.25">
      <c r="A166" s="131" t="s">
        <v>3229</v>
      </c>
      <c r="B166" s="131" t="s">
        <v>350</v>
      </c>
      <c r="C166" s="131" t="s">
        <v>71</v>
      </c>
      <c r="D166" s="131" t="s">
        <v>124</v>
      </c>
      <c r="E166" s="131">
        <v>3300000</v>
      </c>
      <c r="F166" s="191">
        <v>329240340</v>
      </c>
      <c r="G166" s="134">
        <v>0.54356389363387358</v>
      </c>
      <c r="H166" s="190" t="s">
        <v>10</v>
      </c>
    </row>
    <row r="167" spans="1:8" s="118" customFormat="1" x14ac:dyDescent="0.25">
      <c r="A167" s="131" t="s">
        <v>3230</v>
      </c>
      <c r="B167" s="131" t="s">
        <v>1804</v>
      </c>
      <c r="C167" s="131" t="s">
        <v>48</v>
      </c>
      <c r="D167" s="131" t="s">
        <v>98</v>
      </c>
      <c r="E167" s="131">
        <v>900000</v>
      </c>
      <c r="F167" s="191">
        <v>88171830</v>
      </c>
      <c r="G167" s="134">
        <v>0.14556850240047736</v>
      </c>
      <c r="H167" s="190" t="s">
        <v>10</v>
      </c>
    </row>
    <row r="168" spans="1:8" s="118" customFormat="1" x14ac:dyDescent="0.25">
      <c r="A168" s="131" t="s">
        <v>3231</v>
      </c>
      <c r="B168" s="131" t="s">
        <v>1785</v>
      </c>
      <c r="C168" s="131" t="s">
        <v>48</v>
      </c>
      <c r="D168" s="131" t="s">
        <v>98</v>
      </c>
      <c r="E168" s="131">
        <v>4500000</v>
      </c>
      <c r="F168" s="191">
        <v>448892550</v>
      </c>
      <c r="G168" s="134">
        <v>0.74110536485668277</v>
      </c>
      <c r="H168" s="190" t="s">
        <v>10</v>
      </c>
    </row>
    <row r="169" spans="1:8" s="118" customFormat="1" x14ac:dyDescent="0.25">
      <c r="A169" s="131" t="s">
        <v>3232</v>
      </c>
      <c r="B169" s="131" t="s">
        <v>2346</v>
      </c>
      <c r="C169" s="131" t="s">
        <v>48</v>
      </c>
      <c r="D169" s="131" t="s">
        <v>98</v>
      </c>
      <c r="E169" s="131">
        <v>500000</v>
      </c>
      <c r="F169" s="191">
        <v>48558450</v>
      </c>
      <c r="G169" s="134">
        <v>8.0168244726104246E-2</v>
      </c>
      <c r="H169" s="190" t="s">
        <v>10</v>
      </c>
    </row>
    <row r="170" spans="1:8" s="118" customFormat="1" x14ac:dyDescent="0.25">
      <c r="A170" s="131" t="s">
        <v>3233</v>
      </c>
      <c r="B170" s="131" t="s">
        <v>1202</v>
      </c>
      <c r="C170" s="131" t="s">
        <v>48</v>
      </c>
      <c r="D170" s="131" t="s">
        <v>98</v>
      </c>
      <c r="E170" s="131">
        <v>500000</v>
      </c>
      <c r="F170" s="191">
        <v>48720200</v>
      </c>
      <c r="G170" s="134">
        <v>8.0435288126057242E-2</v>
      </c>
      <c r="H170" s="190" t="s">
        <v>10</v>
      </c>
    </row>
    <row r="171" spans="1:8" s="118" customFormat="1" x14ac:dyDescent="0.25">
      <c r="A171" s="131" t="s">
        <v>3234</v>
      </c>
      <c r="B171" s="131" t="s">
        <v>1245</v>
      </c>
      <c r="C171" s="131" t="s">
        <v>48</v>
      </c>
      <c r="D171" s="131" t="s">
        <v>98</v>
      </c>
      <c r="E171" s="131">
        <v>500000</v>
      </c>
      <c r="F171" s="191">
        <v>48759500</v>
      </c>
      <c r="G171" s="134">
        <v>8.0500171004685692E-2</v>
      </c>
      <c r="H171" s="190" t="s">
        <v>10</v>
      </c>
    </row>
    <row r="172" spans="1:8" s="118" customFormat="1" ht="31.5" x14ac:dyDescent="0.25">
      <c r="A172" s="131" t="s">
        <v>3235</v>
      </c>
      <c r="B172" s="131" t="s">
        <v>1145</v>
      </c>
      <c r="C172" s="131" t="s">
        <v>55</v>
      </c>
      <c r="D172" s="131" t="s">
        <v>199</v>
      </c>
      <c r="E172" s="131">
        <v>2000000</v>
      </c>
      <c r="F172" s="191">
        <v>199498600</v>
      </c>
      <c r="G172" s="134">
        <v>0.32936497329126402</v>
      </c>
      <c r="H172" s="190" t="s">
        <v>10</v>
      </c>
    </row>
    <row r="173" spans="1:8" s="118" customFormat="1" ht="31.5" x14ac:dyDescent="0.25">
      <c r="A173" s="131" t="s">
        <v>3236</v>
      </c>
      <c r="B173" s="131" t="s">
        <v>163</v>
      </c>
      <c r="C173" s="131" t="s">
        <v>55</v>
      </c>
      <c r="D173" s="131" t="s">
        <v>199</v>
      </c>
      <c r="E173" s="131">
        <v>500000</v>
      </c>
      <c r="F173" s="191">
        <v>49875900</v>
      </c>
      <c r="G173" s="134">
        <v>8.2343307027606991E-2</v>
      </c>
      <c r="H173" s="190" t="s">
        <v>10</v>
      </c>
    </row>
    <row r="174" spans="1:8" s="118" customFormat="1" ht="31.5" x14ac:dyDescent="0.25">
      <c r="A174" s="131" t="s">
        <v>3237</v>
      </c>
      <c r="B174" s="131" t="s">
        <v>295</v>
      </c>
      <c r="C174" s="131" t="s">
        <v>55</v>
      </c>
      <c r="D174" s="131" t="s">
        <v>199</v>
      </c>
      <c r="E174" s="131">
        <v>8800000</v>
      </c>
      <c r="F174" s="191">
        <v>871040720</v>
      </c>
      <c r="G174" s="134">
        <v>1.438056725603104</v>
      </c>
      <c r="H174" s="190" t="s">
        <v>10</v>
      </c>
    </row>
    <row r="175" spans="1:8" s="118" customFormat="1" ht="31.5" x14ac:dyDescent="0.25">
      <c r="A175" s="131" t="s">
        <v>3238</v>
      </c>
      <c r="B175" s="131" t="s">
        <v>2493</v>
      </c>
      <c r="C175" s="131" t="s">
        <v>55</v>
      </c>
      <c r="D175" s="131" t="s">
        <v>199</v>
      </c>
      <c r="E175" s="131">
        <v>1000000</v>
      </c>
      <c r="F175" s="191">
        <v>99751100</v>
      </c>
      <c r="G175" s="134">
        <v>0.16468545838053103</v>
      </c>
      <c r="H175" s="190" t="s">
        <v>10</v>
      </c>
    </row>
    <row r="176" spans="1:8" s="118" customFormat="1" ht="47.25" x14ac:dyDescent="0.25">
      <c r="A176" s="131" t="s">
        <v>3239</v>
      </c>
      <c r="B176" s="131" t="s">
        <v>2347</v>
      </c>
      <c r="C176" s="131" t="s">
        <v>305</v>
      </c>
      <c r="D176" s="131" t="s">
        <v>304</v>
      </c>
      <c r="E176" s="131">
        <v>500000</v>
      </c>
      <c r="F176" s="191">
        <v>48010550</v>
      </c>
      <c r="G176" s="134">
        <v>7.9263681642121289E-2</v>
      </c>
      <c r="H176" s="190" t="s">
        <v>10</v>
      </c>
    </row>
    <row r="177" spans="1:8" s="118" customFormat="1" ht="31.5" x14ac:dyDescent="0.25">
      <c r="A177" s="131" t="s">
        <v>3240</v>
      </c>
      <c r="B177" s="131" t="s">
        <v>1206</v>
      </c>
      <c r="C177" s="131" t="s">
        <v>48</v>
      </c>
      <c r="D177" s="131" t="s">
        <v>98</v>
      </c>
      <c r="E177" s="131">
        <v>5500000</v>
      </c>
      <c r="F177" s="191">
        <v>533648500.00000006</v>
      </c>
      <c r="G177" s="134">
        <v>0.88103437292002629</v>
      </c>
      <c r="H177" s="190" t="s">
        <v>10</v>
      </c>
    </row>
    <row r="178" spans="1:8" s="118" customFormat="1" x14ac:dyDescent="0.25">
      <c r="A178" s="131" t="s">
        <v>3241</v>
      </c>
      <c r="B178" s="131" t="s">
        <v>1086</v>
      </c>
      <c r="C178" s="131" t="s">
        <v>60</v>
      </c>
      <c r="D178" s="131" t="s">
        <v>137</v>
      </c>
      <c r="E178" s="131">
        <v>500000</v>
      </c>
      <c r="F178" s="191">
        <v>51268400</v>
      </c>
      <c r="G178" s="134">
        <v>8.4642274164760264E-2</v>
      </c>
      <c r="H178" s="190" t="s">
        <v>10</v>
      </c>
    </row>
    <row r="179" spans="1:8" s="118" customFormat="1" x14ac:dyDescent="0.25">
      <c r="A179" s="131" t="s">
        <v>3242</v>
      </c>
      <c r="B179" s="131" t="s">
        <v>1720</v>
      </c>
      <c r="C179" s="131" t="s">
        <v>60</v>
      </c>
      <c r="D179" s="131" t="s">
        <v>137</v>
      </c>
      <c r="E179" s="131">
        <v>800000</v>
      </c>
      <c r="F179" s="191">
        <v>78558640</v>
      </c>
      <c r="G179" s="134">
        <v>0.12969747339278584</v>
      </c>
      <c r="H179" s="190" t="s">
        <v>10</v>
      </c>
    </row>
    <row r="180" spans="1:8" s="118" customFormat="1" ht="31.5" x14ac:dyDescent="0.25">
      <c r="A180" s="131" t="s">
        <v>3243</v>
      </c>
      <c r="B180" s="131" t="s">
        <v>1094</v>
      </c>
      <c r="C180" s="131" t="s">
        <v>329</v>
      </c>
      <c r="D180" s="131" t="s">
        <v>328</v>
      </c>
      <c r="E180" s="131">
        <v>900000</v>
      </c>
      <c r="F180" s="191">
        <v>91530180</v>
      </c>
      <c r="G180" s="134">
        <v>0.15111301678831124</v>
      </c>
      <c r="H180" s="190" t="s">
        <v>10</v>
      </c>
    </row>
    <row r="181" spans="1:8" s="118" customFormat="1" ht="31.5" x14ac:dyDescent="0.25">
      <c r="A181" s="131" t="s">
        <v>3244</v>
      </c>
      <c r="B181" s="131" t="s">
        <v>1767</v>
      </c>
      <c r="C181" s="131" t="s">
        <v>329</v>
      </c>
      <c r="D181" s="131" t="s">
        <v>328</v>
      </c>
      <c r="E181" s="131">
        <v>2000000</v>
      </c>
      <c r="F181" s="191">
        <v>198828200</v>
      </c>
      <c r="G181" s="134">
        <v>0.3282581671377649</v>
      </c>
      <c r="H181" s="190" t="s">
        <v>10</v>
      </c>
    </row>
    <row r="182" spans="1:8" s="118" customFormat="1" ht="31.5" x14ac:dyDescent="0.25">
      <c r="A182" s="131" t="s">
        <v>3245</v>
      </c>
      <c r="B182" s="131" t="s">
        <v>340</v>
      </c>
      <c r="C182" s="131" t="s">
        <v>49</v>
      </c>
      <c r="D182" s="131" t="s">
        <v>132</v>
      </c>
      <c r="E182" s="131">
        <v>1000000</v>
      </c>
      <c r="F182" s="191">
        <v>100173200</v>
      </c>
      <c r="G182" s="134">
        <v>0.16538233021434962</v>
      </c>
      <c r="H182" s="190" t="s">
        <v>10</v>
      </c>
    </row>
    <row r="183" spans="1:8" s="118" customFormat="1" ht="31.5" x14ac:dyDescent="0.25">
      <c r="A183" s="131" t="s">
        <v>3246</v>
      </c>
      <c r="B183" s="131" t="s">
        <v>344</v>
      </c>
      <c r="C183" s="131" t="s">
        <v>49</v>
      </c>
      <c r="D183" s="131" t="s">
        <v>132</v>
      </c>
      <c r="E183" s="131">
        <v>2500000</v>
      </c>
      <c r="F183" s="134">
        <v>242545500</v>
      </c>
      <c r="G183" s="134">
        <v>0.40043384830478151</v>
      </c>
      <c r="H183" s="190" t="s">
        <v>10</v>
      </c>
    </row>
    <row r="184" spans="1:8" s="118" customFormat="1" ht="31.5" x14ac:dyDescent="0.25">
      <c r="A184" s="131" t="s">
        <v>2756</v>
      </c>
      <c r="B184" s="131" t="s">
        <v>1088</v>
      </c>
      <c r="C184" s="131" t="s">
        <v>49</v>
      </c>
      <c r="D184" s="131" t="s">
        <v>132</v>
      </c>
      <c r="E184" s="131">
        <v>2000000</v>
      </c>
      <c r="F184" s="191">
        <v>192049000</v>
      </c>
      <c r="G184" s="134">
        <v>0.31706595312254809</v>
      </c>
      <c r="H184" s="190" t="s">
        <v>10</v>
      </c>
    </row>
    <row r="185" spans="1:8" s="118" customFormat="1" x14ac:dyDescent="0.25">
      <c r="A185" s="131" t="s">
        <v>3247</v>
      </c>
      <c r="B185" s="131" t="s">
        <v>1246</v>
      </c>
      <c r="C185" s="131" t="s">
        <v>48</v>
      </c>
      <c r="D185" s="131" t="s">
        <v>98</v>
      </c>
      <c r="E185" s="131">
        <v>500000</v>
      </c>
      <c r="F185" s="191">
        <v>50165100</v>
      </c>
      <c r="G185" s="134">
        <v>8.2820765768048449E-2</v>
      </c>
      <c r="H185" s="190" t="s">
        <v>10</v>
      </c>
    </row>
    <row r="186" spans="1:8" s="118" customFormat="1" x14ac:dyDescent="0.25">
      <c r="A186" s="131" t="s">
        <v>3248</v>
      </c>
      <c r="B186" s="131" t="s">
        <v>1810</v>
      </c>
      <c r="C186" s="131" t="s">
        <v>48</v>
      </c>
      <c r="D186" s="131" t="s">
        <v>98</v>
      </c>
      <c r="E186" s="131">
        <v>800000</v>
      </c>
      <c r="F186" s="191">
        <v>80138000</v>
      </c>
      <c r="G186" s="134">
        <v>0.13230493963173334</v>
      </c>
      <c r="H186" s="190" t="s">
        <v>10</v>
      </c>
    </row>
    <row r="187" spans="1:8" s="118" customFormat="1" x14ac:dyDescent="0.25">
      <c r="A187" s="131" t="s">
        <v>3249</v>
      </c>
      <c r="B187" s="131" t="s">
        <v>281</v>
      </c>
      <c r="C187" s="131" t="s">
        <v>48</v>
      </c>
      <c r="D187" s="131" t="s">
        <v>98</v>
      </c>
      <c r="E187" s="131">
        <v>2500000</v>
      </c>
      <c r="F187" s="191">
        <v>248163250</v>
      </c>
      <c r="G187" s="134">
        <v>0.40970855037641013</v>
      </c>
      <c r="H187" s="190" t="s">
        <v>10</v>
      </c>
    </row>
    <row r="188" spans="1:8" s="118" customFormat="1" x14ac:dyDescent="0.25">
      <c r="A188" s="131" t="s">
        <v>3250</v>
      </c>
      <c r="B188" s="131" t="s">
        <v>1796</v>
      </c>
      <c r="C188" s="131" t="s">
        <v>48</v>
      </c>
      <c r="D188" s="131" t="s">
        <v>98</v>
      </c>
      <c r="E188" s="131">
        <v>500000</v>
      </c>
      <c r="F188" s="191">
        <v>49561350</v>
      </c>
      <c r="G188" s="134">
        <v>8.1823996354004433E-2</v>
      </c>
      <c r="H188" s="190" t="s">
        <v>10</v>
      </c>
    </row>
    <row r="189" spans="1:8" s="118" customFormat="1" x14ac:dyDescent="0.25">
      <c r="A189" s="131" t="s">
        <v>3251</v>
      </c>
      <c r="B189" s="131" t="s">
        <v>1784</v>
      </c>
      <c r="C189" s="131" t="s">
        <v>48</v>
      </c>
      <c r="D189" s="131" t="s">
        <v>98</v>
      </c>
      <c r="E189" s="131">
        <v>1600000</v>
      </c>
      <c r="F189" s="191">
        <v>154564960</v>
      </c>
      <c r="G189" s="134">
        <v>0.2551811587758776</v>
      </c>
      <c r="H189" s="190" t="s">
        <v>10</v>
      </c>
    </row>
    <row r="190" spans="1:8" s="118" customFormat="1" x14ac:dyDescent="0.25">
      <c r="A190" s="131" t="s">
        <v>3252</v>
      </c>
      <c r="B190" s="131" t="s">
        <v>2348</v>
      </c>
      <c r="C190" s="131" t="s">
        <v>48</v>
      </c>
      <c r="D190" s="131" t="s">
        <v>98</v>
      </c>
      <c r="E190" s="131">
        <v>1000000</v>
      </c>
      <c r="F190" s="191">
        <v>97764700</v>
      </c>
      <c r="G190" s="134">
        <v>0.16140598382308669</v>
      </c>
      <c r="H190" s="190" t="s">
        <v>10</v>
      </c>
    </row>
    <row r="191" spans="1:8" s="118" customFormat="1" x14ac:dyDescent="0.25">
      <c r="A191" s="131" t="s">
        <v>2009</v>
      </c>
      <c r="B191" s="131" t="s">
        <v>327</v>
      </c>
      <c r="C191" s="131" t="s">
        <v>187</v>
      </c>
      <c r="D191" s="131" t="s">
        <v>188</v>
      </c>
      <c r="E191" s="131">
        <v>3300000</v>
      </c>
      <c r="F191" s="191">
        <v>317454720</v>
      </c>
      <c r="G191" s="134">
        <v>0.52410626126692472</v>
      </c>
      <c r="H191" s="190" t="s">
        <v>10</v>
      </c>
    </row>
    <row r="192" spans="1:8" s="118" customFormat="1" x14ac:dyDescent="0.25">
      <c r="A192" s="131" t="s">
        <v>2010</v>
      </c>
      <c r="B192" s="131" t="s">
        <v>1108</v>
      </c>
      <c r="C192" s="131" t="s">
        <v>187</v>
      </c>
      <c r="D192" s="131" t="s">
        <v>188</v>
      </c>
      <c r="E192" s="131">
        <v>3500000</v>
      </c>
      <c r="F192" s="191">
        <v>337388100</v>
      </c>
      <c r="G192" s="134">
        <v>0.55701555071208686</v>
      </c>
      <c r="H192" s="190" t="s">
        <v>10</v>
      </c>
    </row>
    <row r="193" spans="1:8" s="118" customFormat="1" x14ac:dyDescent="0.25">
      <c r="A193" s="131" t="s">
        <v>3253</v>
      </c>
      <c r="B193" s="131" t="s">
        <v>2349</v>
      </c>
      <c r="C193" s="131" t="s">
        <v>48</v>
      </c>
      <c r="D193" s="131" t="s">
        <v>98</v>
      </c>
      <c r="E193" s="131">
        <v>500000</v>
      </c>
      <c r="F193" s="191">
        <v>49799550</v>
      </c>
      <c r="G193" s="134">
        <v>8.2217255938973846E-2</v>
      </c>
      <c r="H193" s="190" t="s">
        <v>10</v>
      </c>
    </row>
    <row r="194" spans="1:8" s="118" customFormat="1" x14ac:dyDescent="0.25">
      <c r="A194" s="131" t="s">
        <v>6165</v>
      </c>
      <c r="B194" s="131" t="s">
        <v>3808</v>
      </c>
      <c r="C194" s="131" t="s">
        <v>48</v>
      </c>
      <c r="D194" s="131" t="s">
        <v>98</v>
      </c>
      <c r="E194" s="131">
        <v>500000</v>
      </c>
      <c r="F194" s="191">
        <v>49870750</v>
      </c>
      <c r="G194" s="134">
        <v>8.2334804563868144E-2</v>
      </c>
      <c r="H194" s="190" t="s">
        <v>10</v>
      </c>
    </row>
    <row r="195" spans="1:8" s="118" customFormat="1" ht="31.5" x14ac:dyDescent="0.25">
      <c r="A195" s="131" t="s">
        <v>5612</v>
      </c>
      <c r="B195" s="131" t="s">
        <v>303</v>
      </c>
      <c r="C195" s="131" t="s">
        <v>46</v>
      </c>
      <c r="D195" s="131" t="s">
        <v>135</v>
      </c>
      <c r="E195" s="131">
        <v>3000000</v>
      </c>
      <c r="F195" s="191">
        <v>298822200</v>
      </c>
      <c r="G195" s="134">
        <v>0.49334464463327948</v>
      </c>
      <c r="H195" s="190" t="s">
        <v>10</v>
      </c>
    </row>
    <row r="196" spans="1:8" s="118" customFormat="1" ht="31.5" x14ac:dyDescent="0.25">
      <c r="A196" s="131" t="s">
        <v>6166</v>
      </c>
      <c r="B196" s="131" t="s">
        <v>2842</v>
      </c>
      <c r="C196" s="131" t="s">
        <v>46</v>
      </c>
      <c r="D196" s="131" t="s">
        <v>135</v>
      </c>
      <c r="E196" s="131">
        <v>500000</v>
      </c>
      <c r="F196" s="191">
        <v>49989200</v>
      </c>
      <c r="G196" s="134">
        <v>8.2530361229861543E-2</v>
      </c>
      <c r="H196" s="190" t="s">
        <v>227</v>
      </c>
    </row>
    <row r="197" spans="1:8" s="118" customFormat="1" ht="31.5" x14ac:dyDescent="0.25">
      <c r="A197" s="131" t="s">
        <v>6167</v>
      </c>
      <c r="B197" s="131" t="s">
        <v>1170</v>
      </c>
      <c r="C197" s="131" t="s">
        <v>55</v>
      </c>
      <c r="D197" s="131" t="s">
        <v>199</v>
      </c>
      <c r="E197" s="131">
        <v>3500000</v>
      </c>
      <c r="F197" s="191">
        <v>347145750</v>
      </c>
      <c r="G197" s="134">
        <v>0.57312507795506251</v>
      </c>
      <c r="H197" s="190" t="s">
        <v>10</v>
      </c>
    </row>
    <row r="198" spans="1:8" s="118" customFormat="1" ht="31.5" x14ac:dyDescent="0.25">
      <c r="A198" s="131" t="s">
        <v>6168</v>
      </c>
      <c r="B198" s="131" t="s">
        <v>1161</v>
      </c>
      <c r="C198" s="131" t="s">
        <v>55</v>
      </c>
      <c r="D198" s="131" t="s">
        <v>199</v>
      </c>
      <c r="E198" s="131">
        <v>1200000</v>
      </c>
      <c r="F198" s="191">
        <v>119420280</v>
      </c>
      <c r="G198" s="134">
        <v>0.19715856318107133</v>
      </c>
      <c r="H198" s="190" t="s">
        <v>10</v>
      </c>
    </row>
    <row r="199" spans="1:8" s="118" customFormat="1" ht="31.5" x14ac:dyDescent="0.25">
      <c r="A199" s="131" t="s">
        <v>6169</v>
      </c>
      <c r="B199" s="131" t="s">
        <v>294</v>
      </c>
      <c r="C199" s="131" t="s">
        <v>55</v>
      </c>
      <c r="D199" s="131" t="s">
        <v>199</v>
      </c>
      <c r="E199" s="131">
        <v>1000000</v>
      </c>
      <c r="F199" s="191">
        <v>98601400</v>
      </c>
      <c r="G199" s="134">
        <v>0.16278734526197799</v>
      </c>
      <c r="H199" s="190" t="s">
        <v>10</v>
      </c>
    </row>
    <row r="200" spans="1:8" s="118" customFormat="1" ht="31.5" x14ac:dyDescent="0.25">
      <c r="A200" s="131" t="s">
        <v>6170</v>
      </c>
      <c r="B200" s="131" t="s">
        <v>1146</v>
      </c>
      <c r="C200" s="131" t="s">
        <v>55</v>
      </c>
      <c r="D200" s="131" t="s">
        <v>199</v>
      </c>
      <c r="E200" s="131">
        <v>2500000</v>
      </c>
      <c r="F200" s="191">
        <v>247272250</v>
      </c>
      <c r="G200" s="134">
        <v>0.40823754160139852</v>
      </c>
      <c r="H200" s="190" t="s">
        <v>10</v>
      </c>
    </row>
    <row r="201" spans="1:8" s="118" customFormat="1" ht="31.5" x14ac:dyDescent="0.25">
      <c r="A201" s="131" t="s">
        <v>6171</v>
      </c>
      <c r="B201" s="131" t="s">
        <v>2868</v>
      </c>
      <c r="C201" s="131" t="s">
        <v>55</v>
      </c>
      <c r="D201" s="131" t="s">
        <v>199</v>
      </c>
      <c r="E201" s="131">
        <v>1000000</v>
      </c>
      <c r="F201" s="191">
        <v>98877000</v>
      </c>
      <c r="G201" s="134">
        <v>0.16324235089429356</v>
      </c>
      <c r="H201" s="190" t="s">
        <v>10</v>
      </c>
    </row>
    <row r="202" spans="1:8" s="118" customFormat="1" ht="31.5" x14ac:dyDescent="0.25">
      <c r="A202" s="131" t="s">
        <v>6172</v>
      </c>
      <c r="B202" s="131" t="s">
        <v>1166</v>
      </c>
      <c r="C202" s="131" t="s">
        <v>55</v>
      </c>
      <c r="D202" s="131" t="s">
        <v>199</v>
      </c>
      <c r="E202" s="131">
        <v>1000000</v>
      </c>
      <c r="F202" s="191">
        <v>98940100</v>
      </c>
      <c r="G202" s="134">
        <v>0.16334652671214231</v>
      </c>
      <c r="H202" s="190" t="s">
        <v>10</v>
      </c>
    </row>
    <row r="203" spans="1:8" s="118" customFormat="1" x14ac:dyDescent="0.25">
      <c r="A203" s="142"/>
      <c r="B203" s="131"/>
      <c r="C203" s="131"/>
      <c r="D203" s="131"/>
      <c r="E203" s="139"/>
      <c r="F203" s="140"/>
      <c r="G203" s="140"/>
      <c r="H203" s="190"/>
    </row>
    <row r="204" spans="1:8" s="118" customFormat="1" x14ac:dyDescent="0.25">
      <c r="A204" s="128" t="s">
        <v>7</v>
      </c>
      <c r="B204" s="131"/>
      <c r="C204" s="131"/>
      <c r="D204" s="131"/>
      <c r="E204" s="139"/>
      <c r="F204" s="140"/>
      <c r="G204" s="140"/>
      <c r="H204" s="190"/>
    </row>
    <row r="205" spans="1:8" s="118" customFormat="1" x14ac:dyDescent="0.25">
      <c r="A205" s="142" t="s">
        <v>1958</v>
      </c>
      <c r="B205" s="131" t="s">
        <v>1959</v>
      </c>
      <c r="C205" s="131">
        <v>64200</v>
      </c>
      <c r="D205" s="131" t="s">
        <v>107</v>
      </c>
      <c r="E205" s="131">
        <v>1500000</v>
      </c>
      <c r="F205" s="191">
        <v>149844900</v>
      </c>
      <c r="G205" s="134">
        <v>0.24738851042730189</v>
      </c>
      <c r="H205" s="190" t="s">
        <v>10</v>
      </c>
    </row>
    <row r="206" spans="1:8" s="118" customFormat="1" ht="31.5" x14ac:dyDescent="0.25">
      <c r="A206" s="131" t="s">
        <v>1960</v>
      </c>
      <c r="B206" s="131" t="s">
        <v>1249</v>
      </c>
      <c r="C206" s="131">
        <v>64200</v>
      </c>
      <c r="D206" s="131" t="s">
        <v>107</v>
      </c>
      <c r="E206" s="131">
        <v>2500000</v>
      </c>
      <c r="F206" s="191">
        <v>249344000</v>
      </c>
      <c r="G206" s="134">
        <v>0.41165792592197115</v>
      </c>
      <c r="H206" s="190" t="s">
        <v>10</v>
      </c>
    </row>
    <row r="207" spans="1:8" s="118" customFormat="1" ht="31.5" x14ac:dyDescent="0.25">
      <c r="A207" s="131" t="s">
        <v>3254</v>
      </c>
      <c r="B207" s="131" t="s">
        <v>1811</v>
      </c>
      <c r="C207" s="131">
        <v>64200</v>
      </c>
      <c r="D207" s="131" t="s">
        <v>107</v>
      </c>
      <c r="E207" s="131">
        <v>3500000</v>
      </c>
      <c r="F207" s="191">
        <v>343256200</v>
      </c>
      <c r="G207" s="134">
        <v>0.56670357157925311</v>
      </c>
      <c r="H207" s="190" t="s">
        <v>10</v>
      </c>
    </row>
    <row r="208" spans="1:8" s="118" customFormat="1" x14ac:dyDescent="0.25">
      <c r="A208" s="142" t="s">
        <v>6173</v>
      </c>
      <c r="B208" s="131" t="s">
        <v>3878</v>
      </c>
      <c r="C208" s="131">
        <v>64200</v>
      </c>
      <c r="D208" s="131" t="s">
        <v>107</v>
      </c>
      <c r="E208" s="131">
        <v>500000</v>
      </c>
      <c r="F208" s="191">
        <v>49696500</v>
      </c>
      <c r="G208" s="134">
        <v>8.2047124116005343E-2</v>
      </c>
      <c r="H208" s="190" t="s">
        <v>10</v>
      </c>
    </row>
    <row r="209" spans="1:8" s="118" customFormat="1" ht="31.5" x14ac:dyDescent="0.25">
      <c r="A209" s="142" t="s">
        <v>6174</v>
      </c>
      <c r="B209" s="131" t="s">
        <v>1274</v>
      </c>
      <c r="C209" s="131" t="s">
        <v>46</v>
      </c>
      <c r="D209" s="131" t="s">
        <v>135</v>
      </c>
      <c r="E209" s="131">
        <v>6470000</v>
      </c>
      <c r="F209" s="191">
        <v>628764305</v>
      </c>
      <c r="G209" s="134">
        <v>1.0380671269012673</v>
      </c>
      <c r="H209" s="190" t="s">
        <v>10</v>
      </c>
    </row>
    <row r="210" spans="1:8" s="118" customFormat="1" x14ac:dyDescent="0.25">
      <c r="A210" s="142" t="s">
        <v>6175</v>
      </c>
      <c r="B210" s="131" t="s">
        <v>230</v>
      </c>
      <c r="C210" s="131" t="s">
        <v>48</v>
      </c>
      <c r="D210" s="131" t="s">
        <v>98</v>
      </c>
      <c r="E210" s="131">
        <v>4300000</v>
      </c>
      <c r="F210" s="191">
        <v>419529930</v>
      </c>
      <c r="G210" s="134">
        <v>0.69262874120086992</v>
      </c>
      <c r="H210" s="190" t="s">
        <v>10</v>
      </c>
    </row>
    <row r="211" spans="1:8" s="118" customFormat="1" x14ac:dyDescent="0.25">
      <c r="A211" s="142" t="s">
        <v>6176</v>
      </c>
      <c r="B211" s="131" t="s">
        <v>234</v>
      </c>
      <c r="C211" s="131" t="s">
        <v>48</v>
      </c>
      <c r="D211" s="131" t="s">
        <v>98</v>
      </c>
      <c r="E211" s="131">
        <v>1000000</v>
      </c>
      <c r="F211" s="191">
        <v>99887900</v>
      </c>
      <c r="G211" s="134">
        <v>0.16491131023285605</v>
      </c>
      <c r="H211" s="190" t="s">
        <v>10</v>
      </c>
    </row>
    <row r="212" spans="1:8" s="118" customFormat="1" x14ac:dyDescent="0.25">
      <c r="A212" s="142" t="s">
        <v>6177</v>
      </c>
      <c r="B212" s="131" t="s">
        <v>1308</v>
      </c>
      <c r="C212" s="131" t="s">
        <v>48</v>
      </c>
      <c r="D212" s="131" t="s">
        <v>98</v>
      </c>
      <c r="E212" s="131">
        <v>1600000</v>
      </c>
      <c r="F212" s="191">
        <v>156171360</v>
      </c>
      <c r="G212" s="134">
        <v>0.2578332670768636</v>
      </c>
      <c r="H212" s="190" t="s">
        <v>10</v>
      </c>
    </row>
    <row r="213" spans="1:8" s="118" customFormat="1" x14ac:dyDescent="0.25">
      <c r="A213" s="142" t="s">
        <v>6178</v>
      </c>
      <c r="B213" s="131" t="s">
        <v>232</v>
      </c>
      <c r="C213" s="131" t="s">
        <v>48</v>
      </c>
      <c r="D213" s="131" t="s">
        <v>98</v>
      </c>
      <c r="E213" s="131">
        <v>3800000</v>
      </c>
      <c r="F213" s="191">
        <v>373782820</v>
      </c>
      <c r="G213" s="134">
        <v>0.61710191713642781</v>
      </c>
      <c r="H213" s="190" t="s">
        <v>10</v>
      </c>
    </row>
    <row r="214" spans="1:8" s="118" customFormat="1" x14ac:dyDescent="0.25">
      <c r="A214" s="142" t="s">
        <v>6179</v>
      </c>
      <c r="B214" s="131" t="s">
        <v>584</v>
      </c>
      <c r="C214" s="131" t="s">
        <v>48</v>
      </c>
      <c r="D214" s="131" t="s">
        <v>98</v>
      </c>
      <c r="E214" s="131">
        <v>1000000</v>
      </c>
      <c r="F214" s="191">
        <v>99588600</v>
      </c>
      <c r="G214" s="134">
        <v>0.16441717675770345</v>
      </c>
      <c r="H214" s="190" t="s">
        <v>10</v>
      </c>
    </row>
    <row r="215" spans="1:8" s="118" customFormat="1" x14ac:dyDescent="0.25">
      <c r="A215" s="142" t="s">
        <v>6180</v>
      </c>
      <c r="B215" s="131" t="s">
        <v>1818</v>
      </c>
      <c r="C215" s="131" t="s">
        <v>48</v>
      </c>
      <c r="D215" s="131" t="s">
        <v>98</v>
      </c>
      <c r="E215" s="131">
        <v>500000</v>
      </c>
      <c r="F215" s="191">
        <v>49951550</v>
      </c>
      <c r="G215" s="134">
        <v>8.2468202441557184E-2</v>
      </c>
      <c r="H215" s="190" t="s">
        <v>10</v>
      </c>
    </row>
    <row r="216" spans="1:8" s="118" customFormat="1" x14ac:dyDescent="0.25">
      <c r="A216" s="142" t="s">
        <v>6181</v>
      </c>
      <c r="B216" s="131" t="s">
        <v>1314</v>
      </c>
      <c r="C216" s="131" t="s">
        <v>48</v>
      </c>
      <c r="D216" s="131" t="s">
        <v>98</v>
      </c>
      <c r="E216" s="131">
        <v>500000</v>
      </c>
      <c r="F216" s="191">
        <v>50306600</v>
      </c>
      <c r="G216" s="134">
        <v>8.3054377150387548E-2</v>
      </c>
      <c r="H216" s="190" t="s">
        <v>227</v>
      </c>
    </row>
    <row r="217" spans="1:8" s="118" customFormat="1" x14ac:dyDescent="0.25">
      <c r="A217" s="142" t="s">
        <v>6182</v>
      </c>
      <c r="B217" s="131" t="s">
        <v>1463</v>
      </c>
      <c r="C217" s="131" t="s">
        <v>48</v>
      </c>
      <c r="D217" s="131" t="s">
        <v>98</v>
      </c>
      <c r="E217" s="131">
        <v>200000</v>
      </c>
      <c r="F217" s="191">
        <v>19869360</v>
      </c>
      <c r="G217" s="134">
        <v>3.2803594740587201E-2</v>
      </c>
      <c r="H217" s="190" t="s">
        <v>227</v>
      </c>
    </row>
    <row r="218" spans="1:8" s="118" customFormat="1" x14ac:dyDescent="0.25">
      <c r="A218" s="142" t="s">
        <v>6183</v>
      </c>
      <c r="B218" s="131" t="s">
        <v>1329</v>
      </c>
      <c r="C218" s="131" t="s">
        <v>48</v>
      </c>
      <c r="D218" s="131" t="s">
        <v>98</v>
      </c>
      <c r="E218" s="131">
        <v>500000</v>
      </c>
      <c r="F218" s="191">
        <v>48703850</v>
      </c>
      <c r="G218" s="134">
        <v>8.0408294867391206E-2</v>
      </c>
      <c r="H218" s="190" t="s">
        <v>227</v>
      </c>
    </row>
    <row r="219" spans="1:8" s="118" customFormat="1" ht="31.5" x14ac:dyDescent="0.25">
      <c r="A219" s="142" t="s">
        <v>6184</v>
      </c>
      <c r="B219" s="131" t="s">
        <v>1257</v>
      </c>
      <c r="C219" s="131" t="s">
        <v>102</v>
      </c>
      <c r="D219" s="131" t="s">
        <v>103</v>
      </c>
      <c r="E219" s="131">
        <v>500000</v>
      </c>
      <c r="F219" s="191">
        <v>48564050</v>
      </c>
      <c r="G219" s="134">
        <v>8.0177490123567841E-2</v>
      </c>
      <c r="H219" s="190" t="s">
        <v>10</v>
      </c>
    </row>
    <row r="220" spans="1:8" s="118" customFormat="1" ht="31.5" x14ac:dyDescent="0.25">
      <c r="A220" s="142" t="s">
        <v>6185</v>
      </c>
      <c r="B220" s="131" t="s">
        <v>1276</v>
      </c>
      <c r="C220" s="131" t="s">
        <v>46</v>
      </c>
      <c r="D220" s="131" t="s">
        <v>135</v>
      </c>
      <c r="E220" s="131">
        <v>3100000</v>
      </c>
      <c r="F220" s="191">
        <v>306207460</v>
      </c>
      <c r="G220" s="134">
        <v>0.50553744178899407</v>
      </c>
      <c r="H220" s="190" t="s">
        <v>10</v>
      </c>
    </row>
    <row r="221" spans="1:8" s="118" customFormat="1" ht="31.5" x14ac:dyDescent="0.25">
      <c r="A221" s="142" t="s">
        <v>3079</v>
      </c>
      <c r="B221" s="131" t="s">
        <v>245</v>
      </c>
      <c r="C221" s="131" t="s">
        <v>46</v>
      </c>
      <c r="D221" s="131" t="s">
        <v>135</v>
      </c>
      <c r="E221" s="131">
        <v>700000</v>
      </c>
      <c r="F221" s="191">
        <v>67322150</v>
      </c>
      <c r="G221" s="134">
        <v>0.11114643479533425</v>
      </c>
      <c r="H221" s="190" t="s">
        <v>10</v>
      </c>
    </row>
    <row r="222" spans="1:8" s="118" customFormat="1" ht="31.5" x14ac:dyDescent="0.25">
      <c r="A222" s="142" t="s">
        <v>6186</v>
      </c>
      <c r="B222" s="131" t="s">
        <v>1282</v>
      </c>
      <c r="C222" s="131" t="s">
        <v>46</v>
      </c>
      <c r="D222" s="131" t="s">
        <v>135</v>
      </c>
      <c r="E222" s="131">
        <v>6500000</v>
      </c>
      <c r="F222" s="191">
        <v>646956050</v>
      </c>
      <c r="G222" s="134">
        <v>1.068101039951517</v>
      </c>
      <c r="H222" s="190" t="s">
        <v>10</v>
      </c>
    </row>
    <row r="223" spans="1:8" s="118" customFormat="1" ht="31.5" x14ac:dyDescent="0.25">
      <c r="A223" s="142" t="s">
        <v>2967</v>
      </c>
      <c r="B223" s="131" t="s">
        <v>1269</v>
      </c>
      <c r="C223" s="131" t="s">
        <v>46</v>
      </c>
      <c r="D223" s="131" t="s">
        <v>135</v>
      </c>
      <c r="E223" s="131">
        <v>1000000</v>
      </c>
      <c r="F223" s="191">
        <v>99286700</v>
      </c>
      <c r="G223" s="134">
        <v>0.16391875077658563</v>
      </c>
      <c r="H223" s="190" t="s">
        <v>10</v>
      </c>
    </row>
    <row r="224" spans="1:8" s="118" customFormat="1" ht="31.5" x14ac:dyDescent="0.25">
      <c r="A224" s="142" t="s">
        <v>6187</v>
      </c>
      <c r="B224" s="131" t="s">
        <v>1275</v>
      </c>
      <c r="C224" s="131" t="s">
        <v>46</v>
      </c>
      <c r="D224" s="131" t="s">
        <v>135</v>
      </c>
      <c r="E224" s="131">
        <v>500000</v>
      </c>
      <c r="F224" s="191">
        <v>49500850</v>
      </c>
      <c r="G224" s="134">
        <v>8.1724113042120933E-2</v>
      </c>
      <c r="H224" s="190" t="s">
        <v>10</v>
      </c>
    </row>
    <row r="225" spans="1:8" s="118" customFormat="1" ht="31.5" x14ac:dyDescent="0.25">
      <c r="A225" s="142" t="s">
        <v>6188</v>
      </c>
      <c r="B225" s="131" t="s">
        <v>1278</v>
      </c>
      <c r="C225" s="131" t="s">
        <v>46</v>
      </c>
      <c r="D225" s="131" t="s">
        <v>135</v>
      </c>
      <c r="E225" s="131">
        <v>500000</v>
      </c>
      <c r="F225" s="191">
        <v>49196650</v>
      </c>
      <c r="G225" s="134">
        <v>8.1221889844187711E-2</v>
      </c>
      <c r="H225" s="190" t="s">
        <v>10</v>
      </c>
    </row>
    <row r="226" spans="1:8" s="118" customFormat="1" ht="31.5" x14ac:dyDescent="0.25">
      <c r="A226" s="142" t="s">
        <v>6189</v>
      </c>
      <c r="B226" s="131" t="s">
        <v>2150</v>
      </c>
      <c r="C226" s="131" t="s">
        <v>46</v>
      </c>
      <c r="D226" s="131" t="s">
        <v>135</v>
      </c>
      <c r="E226" s="131">
        <v>500000</v>
      </c>
      <c r="F226" s="191">
        <v>48367650</v>
      </c>
      <c r="G226" s="134">
        <v>7.9853240826808836E-2</v>
      </c>
      <c r="H226" s="190" t="s">
        <v>10</v>
      </c>
    </row>
    <row r="227" spans="1:8" s="118" customFormat="1" ht="31.5" x14ac:dyDescent="0.25">
      <c r="A227" s="142" t="s">
        <v>6190</v>
      </c>
      <c r="B227" s="131" t="s">
        <v>1268</v>
      </c>
      <c r="C227" s="131" t="s">
        <v>46</v>
      </c>
      <c r="D227" s="131" t="s">
        <v>135</v>
      </c>
      <c r="E227" s="131">
        <v>1000000</v>
      </c>
      <c r="F227" s="191">
        <v>95936900</v>
      </c>
      <c r="G227" s="134">
        <v>0.15838835212952207</v>
      </c>
      <c r="H227" s="190" t="s">
        <v>10</v>
      </c>
    </row>
    <row r="228" spans="1:8" s="118" customFormat="1" x14ac:dyDescent="0.25">
      <c r="A228" s="142" t="s">
        <v>6191</v>
      </c>
      <c r="B228" s="131" t="s">
        <v>1833</v>
      </c>
      <c r="C228" s="131" t="s">
        <v>48</v>
      </c>
      <c r="D228" s="131" t="s">
        <v>98</v>
      </c>
      <c r="E228" s="131">
        <v>2500000</v>
      </c>
      <c r="F228" s="191">
        <v>242846250</v>
      </c>
      <c r="G228" s="134">
        <v>0.40093037567749157</v>
      </c>
      <c r="H228" s="190" t="s">
        <v>10</v>
      </c>
    </row>
    <row r="229" spans="1:8" s="118" customFormat="1" x14ac:dyDescent="0.25">
      <c r="A229" s="142" t="s">
        <v>6192</v>
      </c>
      <c r="B229" s="131" t="s">
        <v>231</v>
      </c>
      <c r="C229" s="131" t="s">
        <v>48</v>
      </c>
      <c r="D229" s="131" t="s">
        <v>98</v>
      </c>
      <c r="E229" s="131">
        <v>1000000</v>
      </c>
      <c r="F229" s="191">
        <v>97618600</v>
      </c>
      <c r="G229" s="134">
        <v>0.16116477800711676</v>
      </c>
      <c r="H229" s="190" t="s">
        <v>10</v>
      </c>
    </row>
    <row r="230" spans="1:8" s="118" customFormat="1" ht="31.5" x14ac:dyDescent="0.25">
      <c r="A230" s="142" t="s">
        <v>6193</v>
      </c>
      <c r="B230" s="131" t="s">
        <v>238</v>
      </c>
      <c r="C230" s="131" t="s">
        <v>52</v>
      </c>
      <c r="D230" s="131" t="s">
        <v>135</v>
      </c>
      <c r="E230" s="131">
        <v>3000000</v>
      </c>
      <c r="F230" s="191">
        <v>305673300</v>
      </c>
      <c r="G230" s="134">
        <v>0.50465556294807357</v>
      </c>
      <c r="H230" s="190" t="s">
        <v>10</v>
      </c>
    </row>
    <row r="231" spans="1:8" s="118" customFormat="1" ht="31.5" x14ac:dyDescent="0.25">
      <c r="A231" s="142" t="s">
        <v>6194</v>
      </c>
      <c r="B231" s="131" t="s">
        <v>177</v>
      </c>
      <c r="C231" s="131" t="s">
        <v>52</v>
      </c>
      <c r="D231" s="131" t="s">
        <v>135</v>
      </c>
      <c r="E231" s="131">
        <v>650000</v>
      </c>
      <c r="F231" s="191">
        <v>64878710</v>
      </c>
      <c r="G231" s="134">
        <v>0.1071124037277538</v>
      </c>
      <c r="H231" s="190" t="s">
        <v>10</v>
      </c>
    </row>
    <row r="232" spans="1:8" s="118" customFormat="1" ht="31.5" x14ac:dyDescent="0.25">
      <c r="A232" s="142" t="s">
        <v>6195</v>
      </c>
      <c r="B232" s="131" t="s">
        <v>243</v>
      </c>
      <c r="C232" s="131" t="s">
        <v>52</v>
      </c>
      <c r="D232" s="131" t="s">
        <v>135</v>
      </c>
      <c r="E232" s="131">
        <v>3500000</v>
      </c>
      <c r="F232" s="191">
        <v>341710600</v>
      </c>
      <c r="G232" s="134">
        <v>0.56415184187930045</v>
      </c>
      <c r="H232" s="190" t="s">
        <v>10</v>
      </c>
    </row>
    <row r="233" spans="1:8" s="118" customFormat="1" ht="31.5" x14ac:dyDescent="0.25">
      <c r="A233" s="142" t="s">
        <v>6196</v>
      </c>
      <c r="B233" s="131" t="s">
        <v>1813</v>
      </c>
      <c r="C233" s="131" t="s">
        <v>52</v>
      </c>
      <c r="D233" s="131" t="s">
        <v>135</v>
      </c>
      <c r="E233" s="131">
        <v>3800000</v>
      </c>
      <c r="F233" s="191">
        <v>375447980</v>
      </c>
      <c r="G233" s="134">
        <v>0.61985103607222825</v>
      </c>
      <c r="H233" s="190" t="s">
        <v>10</v>
      </c>
    </row>
    <row r="234" spans="1:8" s="118" customFormat="1" x14ac:dyDescent="0.25">
      <c r="A234" s="142" t="s">
        <v>6197</v>
      </c>
      <c r="B234" s="131" t="s">
        <v>1312</v>
      </c>
      <c r="C234" s="131" t="s">
        <v>48</v>
      </c>
      <c r="D234" s="131" t="s">
        <v>98</v>
      </c>
      <c r="E234" s="131">
        <v>800000</v>
      </c>
      <c r="F234" s="191">
        <v>78125520</v>
      </c>
      <c r="G234" s="134">
        <v>0.12898240793752996</v>
      </c>
      <c r="H234" s="190" t="s">
        <v>227</v>
      </c>
    </row>
    <row r="235" spans="1:8" s="118" customFormat="1" x14ac:dyDescent="0.25">
      <c r="A235" s="142" t="s">
        <v>6198</v>
      </c>
      <c r="B235" s="131" t="s">
        <v>1340</v>
      </c>
      <c r="C235" s="131" t="s">
        <v>48</v>
      </c>
      <c r="D235" s="131" t="s">
        <v>98</v>
      </c>
      <c r="E235" s="131">
        <v>400000</v>
      </c>
      <c r="F235" s="191">
        <v>39642880</v>
      </c>
      <c r="G235" s="134">
        <v>6.5448961107440279E-2</v>
      </c>
      <c r="H235" s="190" t="s">
        <v>227</v>
      </c>
    </row>
    <row r="236" spans="1:8" s="118" customFormat="1" x14ac:dyDescent="0.25">
      <c r="A236" s="142" t="s">
        <v>6199</v>
      </c>
      <c r="B236" s="131" t="s">
        <v>2503</v>
      </c>
      <c r="C236" s="131" t="s">
        <v>48</v>
      </c>
      <c r="D236" s="131" t="s">
        <v>98</v>
      </c>
      <c r="E236" s="131">
        <v>100000</v>
      </c>
      <c r="F236" s="191">
        <v>9959820</v>
      </c>
      <c r="G236" s="134">
        <v>1.6443302601049817E-2</v>
      </c>
      <c r="H236" s="190" t="s">
        <v>227</v>
      </c>
    </row>
    <row r="237" spans="1:8" s="118" customFormat="1" x14ac:dyDescent="0.25">
      <c r="A237" s="142" t="s">
        <v>6200</v>
      </c>
      <c r="B237" s="131" t="s">
        <v>1335</v>
      </c>
      <c r="C237" s="131" t="s">
        <v>48</v>
      </c>
      <c r="D237" s="131" t="s">
        <v>98</v>
      </c>
      <c r="E237" s="131">
        <v>1000000</v>
      </c>
      <c r="F237" s="191">
        <v>97529300</v>
      </c>
      <c r="G237" s="134">
        <v>0.16101734693684908</v>
      </c>
      <c r="H237" s="190" t="s">
        <v>10</v>
      </c>
    </row>
    <row r="238" spans="1:8" s="118" customFormat="1" x14ac:dyDescent="0.25">
      <c r="A238" s="142" t="s">
        <v>6201</v>
      </c>
      <c r="B238" s="131" t="s">
        <v>1326</v>
      </c>
      <c r="C238" s="131" t="s">
        <v>48</v>
      </c>
      <c r="D238" s="131" t="s">
        <v>98</v>
      </c>
      <c r="E238" s="131">
        <v>900000</v>
      </c>
      <c r="F238" s="191">
        <v>90086490</v>
      </c>
      <c r="G238" s="134">
        <v>0.14872953681255771</v>
      </c>
      <c r="H238" s="190" t="s">
        <v>10</v>
      </c>
    </row>
    <row r="239" spans="1:8" s="118" customFormat="1" x14ac:dyDescent="0.25">
      <c r="A239" s="142" t="s">
        <v>6202</v>
      </c>
      <c r="B239" s="131" t="s">
        <v>235</v>
      </c>
      <c r="C239" s="131" t="s">
        <v>48</v>
      </c>
      <c r="D239" s="131" t="s">
        <v>98</v>
      </c>
      <c r="E239" s="131">
        <v>2500000</v>
      </c>
      <c r="F239" s="191">
        <v>252654000</v>
      </c>
      <c r="G239" s="134">
        <v>0.41712261620848978</v>
      </c>
      <c r="H239" s="190" t="s">
        <v>10</v>
      </c>
    </row>
    <row r="240" spans="1:8" s="118" customFormat="1" x14ac:dyDescent="0.25">
      <c r="A240" s="142" t="s">
        <v>6203</v>
      </c>
      <c r="B240" s="131" t="s">
        <v>1315</v>
      </c>
      <c r="C240" s="131" t="s">
        <v>48</v>
      </c>
      <c r="D240" s="131" t="s">
        <v>98</v>
      </c>
      <c r="E240" s="131">
        <v>500000</v>
      </c>
      <c r="F240" s="191">
        <v>48773400</v>
      </c>
      <c r="G240" s="134">
        <v>8.0523119401961413E-2</v>
      </c>
      <c r="H240" s="190" t="s">
        <v>10</v>
      </c>
    </row>
    <row r="241" spans="1:8" s="118" customFormat="1" x14ac:dyDescent="0.25">
      <c r="A241" s="142" t="s">
        <v>6204</v>
      </c>
      <c r="B241" s="131" t="s">
        <v>1817</v>
      </c>
      <c r="C241" s="131" t="s">
        <v>48</v>
      </c>
      <c r="D241" s="131" t="s">
        <v>98</v>
      </c>
      <c r="E241" s="131">
        <v>2000000</v>
      </c>
      <c r="F241" s="191">
        <v>196960000</v>
      </c>
      <c r="G241" s="134">
        <v>0.32517383650535575</v>
      </c>
      <c r="H241" s="190" t="s">
        <v>10</v>
      </c>
    </row>
    <row r="242" spans="1:8" s="118" customFormat="1" x14ac:dyDescent="0.25">
      <c r="A242" s="142" t="s">
        <v>6205</v>
      </c>
      <c r="B242" s="131" t="s">
        <v>1461</v>
      </c>
      <c r="C242" s="131" t="s">
        <v>48</v>
      </c>
      <c r="D242" s="131" t="s">
        <v>98</v>
      </c>
      <c r="E242" s="131">
        <v>1000000</v>
      </c>
      <c r="F242" s="191">
        <v>99442900</v>
      </c>
      <c r="G242" s="134">
        <v>0.16417663132726665</v>
      </c>
      <c r="H242" s="190" t="s">
        <v>10</v>
      </c>
    </row>
    <row r="243" spans="1:8" s="118" customFormat="1" x14ac:dyDescent="0.25">
      <c r="A243" s="142" t="s">
        <v>6206</v>
      </c>
      <c r="B243" s="131" t="s">
        <v>2889</v>
      </c>
      <c r="C243" s="131" t="s">
        <v>48</v>
      </c>
      <c r="D243" s="131" t="s">
        <v>98</v>
      </c>
      <c r="E243" s="131">
        <v>234000</v>
      </c>
      <c r="F243" s="191">
        <v>23250169.800000001</v>
      </c>
      <c r="G243" s="134">
        <v>3.8385189445912668E-2</v>
      </c>
      <c r="H243" s="190" t="s">
        <v>10</v>
      </c>
    </row>
    <row r="244" spans="1:8" s="118" customFormat="1" x14ac:dyDescent="0.25">
      <c r="A244" s="142" t="s">
        <v>6207</v>
      </c>
      <c r="B244" s="131" t="s">
        <v>261</v>
      </c>
      <c r="C244" s="131" t="s">
        <v>47</v>
      </c>
      <c r="D244" s="131" t="s">
        <v>126</v>
      </c>
      <c r="E244" s="131">
        <v>500000</v>
      </c>
      <c r="F244" s="191">
        <v>49802600</v>
      </c>
      <c r="G244" s="134">
        <v>8.2222291378663839E-2</v>
      </c>
      <c r="H244" s="190" t="s">
        <v>10</v>
      </c>
    </row>
    <row r="245" spans="1:8" s="118" customFormat="1" x14ac:dyDescent="0.25">
      <c r="A245" s="142" t="s">
        <v>6208</v>
      </c>
      <c r="B245" s="131" t="s">
        <v>3885</v>
      </c>
      <c r="C245" s="131" t="s">
        <v>47</v>
      </c>
      <c r="D245" s="131" t="s">
        <v>126</v>
      </c>
      <c r="E245" s="131">
        <v>500000</v>
      </c>
      <c r="F245" s="191">
        <v>49472600</v>
      </c>
      <c r="G245" s="134">
        <v>8.1677473313844756E-2</v>
      </c>
      <c r="H245" s="190" t="s">
        <v>10</v>
      </c>
    </row>
    <row r="246" spans="1:8" s="118" customFormat="1" x14ac:dyDescent="0.25">
      <c r="A246" s="131"/>
      <c r="B246" s="131"/>
      <c r="C246" s="131"/>
      <c r="D246" s="131"/>
      <c r="E246" s="139"/>
      <c r="F246" s="140"/>
      <c r="G246" s="140"/>
      <c r="H246" s="190"/>
    </row>
    <row r="247" spans="1:8" s="118" customFormat="1" x14ac:dyDescent="0.25">
      <c r="A247" s="128" t="s">
        <v>110</v>
      </c>
      <c r="B247" s="131"/>
      <c r="C247" s="131"/>
      <c r="D247" s="131"/>
      <c r="E247" s="139"/>
      <c r="F247" s="140"/>
      <c r="G247" s="140"/>
      <c r="H247" s="190"/>
    </row>
    <row r="248" spans="1:8" s="118" customFormat="1" x14ac:dyDescent="0.25">
      <c r="A248" s="131" t="s">
        <v>2448</v>
      </c>
      <c r="B248" s="131" t="s">
        <v>2449</v>
      </c>
      <c r="C248" s="131" t="s">
        <v>48</v>
      </c>
      <c r="D248" s="131" t="s">
        <v>98</v>
      </c>
      <c r="E248" s="139">
        <v>84034</v>
      </c>
      <c r="F248" s="140">
        <v>11216017.98</v>
      </c>
      <c r="G248" s="140">
        <v>1.8539625532841823E-2</v>
      </c>
      <c r="H248" s="190"/>
    </row>
    <row r="249" spans="1:8" s="118" customFormat="1" x14ac:dyDescent="0.25">
      <c r="A249" s="135" t="s">
        <v>2180</v>
      </c>
      <c r="B249" s="135" t="s">
        <v>1369</v>
      </c>
      <c r="C249" s="127" t="s">
        <v>48</v>
      </c>
      <c r="D249" s="135" t="s">
        <v>98</v>
      </c>
      <c r="E249" s="191">
        <v>51752</v>
      </c>
      <c r="F249" s="140">
        <v>6287350.4800000004</v>
      </c>
      <c r="G249" s="134">
        <v>1.0402573746518408E-2</v>
      </c>
      <c r="H249" s="190"/>
    </row>
    <row r="250" spans="1:8" s="118" customFormat="1" x14ac:dyDescent="0.25">
      <c r="A250" s="131"/>
      <c r="B250" s="131"/>
      <c r="C250" s="131"/>
      <c r="D250" s="131"/>
      <c r="E250" s="139"/>
      <c r="F250" s="140"/>
      <c r="G250" s="140"/>
      <c r="H250" s="190"/>
    </row>
    <row r="251" spans="1:8" s="118" customFormat="1" x14ac:dyDescent="0.25">
      <c r="A251" s="128" t="s">
        <v>2890</v>
      </c>
      <c r="B251" s="131"/>
      <c r="C251" s="131"/>
      <c r="D251" s="131"/>
      <c r="E251" s="139">
        <v>0</v>
      </c>
      <c r="F251" s="140">
        <v>0</v>
      </c>
      <c r="G251" s="140">
        <v>0</v>
      </c>
      <c r="H251" s="190"/>
    </row>
    <row r="252" spans="1:8" s="118" customFormat="1" x14ac:dyDescent="0.25">
      <c r="A252" s="131"/>
      <c r="B252" s="131"/>
      <c r="C252" s="131"/>
      <c r="D252" s="131"/>
      <c r="E252" s="139"/>
      <c r="F252" s="140"/>
      <c r="G252" s="140"/>
      <c r="H252" s="190"/>
    </row>
    <row r="253" spans="1:8" s="118" customFormat="1" x14ac:dyDescent="0.25">
      <c r="A253" s="128" t="s">
        <v>43</v>
      </c>
      <c r="B253" s="131"/>
      <c r="C253" s="131"/>
      <c r="D253" s="131"/>
      <c r="E253" s="139"/>
      <c r="F253" s="140"/>
      <c r="G253" s="140"/>
      <c r="H253" s="190"/>
    </row>
    <row r="254" spans="1:8" s="118" customFormat="1" x14ac:dyDescent="0.25">
      <c r="A254" s="131" t="s">
        <v>73</v>
      </c>
      <c r="B254" s="131"/>
      <c r="C254" s="127"/>
      <c r="D254" s="135"/>
      <c r="E254" s="139"/>
      <c r="F254" s="140"/>
      <c r="G254" s="140"/>
      <c r="H254" s="190"/>
    </row>
    <row r="255" spans="1:8" s="118" customFormat="1" ht="31.5" x14ac:dyDescent="0.25">
      <c r="A255" s="131" t="s">
        <v>145</v>
      </c>
      <c r="B255" s="131" t="s">
        <v>115</v>
      </c>
      <c r="C255" s="127" t="s">
        <v>68</v>
      </c>
      <c r="D255" s="135" t="s">
        <v>107</v>
      </c>
      <c r="E255" s="131">
        <v>133615.872</v>
      </c>
      <c r="F255" s="191">
        <v>503188475.13</v>
      </c>
      <c r="G255" s="134">
        <v>0.83074597351392099</v>
      </c>
      <c r="H255" s="190"/>
    </row>
    <row r="256" spans="1:8" s="118" customFormat="1" x14ac:dyDescent="0.25">
      <c r="A256" s="131"/>
      <c r="B256" s="131"/>
      <c r="C256" s="131"/>
      <c r="D256" s="135"/>
      <c r="E256" s="139"/>
      <c r="F256" s="140"/>
      <c r="G256" s="140"/>
      <c r="H256" s="190"/>
    </row>
    <row r="257" spans="1:11" s="118" customFormat="1" x14ac:dyDescent="0.25">
      <c r="A257" s="131" t="s">
        <v>1374</v>
      </c>
      <c r="B257" s="131"/>
      <c r="C257" s="131"/>
      <c r="D257" s="135"/>
      <c r="E257" s="139"/>
      <c r="F257" s="140">
        <v>1110442431.1899998</v>
      </c>
      <c r="G257" s="140">
        <v>1.8333002922846606</v>
      </c>
      <c r="H257" s="190"/>
    </row>
    <row r="258" spans="1:11" s="118" customFormat="1" x14ac:dyDescent="0.25">
      <c r="A258" s="120" t="s">
        <v>18</v>
      </c>
      <c r="B258" s="120"/>
      <c r="C258" s="120"/>
      <c r="D258" s="120"/>
      <c r="E258" s="126">
        <f>SUM(E79:E257)</f>
        <v>458604301.87199998</v>
      </c>
      <c r="F258" s="126">
        <f>SUM(F8:F257)</f>
        <v>60570678784.230011</v>
      </c>
      <c r="G258" s="126">
        <f>SUM(G8:G257)</f>
        <v>100.00000000000824</v>
      </c>
      <c r="H258" s="192"/>
      <c r="I258" s="186"/>
      <c r="J258" s="186"/>
      <c r="K258" s="186"/>
    </row>
    <row r="259" spans="1:11" s="118" customFormat="1" x14ac:dyDescent="0.25">
      <c r="A259" s="120"/>
      <c r="B259" s="120"/>
      <c r="C259" s="120"/>
      <c r="D259" s="120"/>
      <c r="E259" s="126"/>
      <c r="F259" s="126"/>
      <c r="G259" s="126"/>
      <c r="H259" s="190"/>
    </row>
    <row r="260" spans="1:11" x14ac:dyDescent="0.25">
      <c r="A260" s="144" t="s">
        <v>2</v>
      </c>
      <c r="B260" s="226">
        <v>11.44</v>
      </c>
      <c r="C260" s="226"/>
      <c r="D260" s="226"/>
      <c r="E260" s="226"/>
      <c r="F260" s="226"/>
      <c r="G260" s="226"/>
      <c r="H260" s="193"/>
    </row>
    <row r="261" spans="1:11" x14ac:dyDescent="0.25">
      <c r="A261" s="144" t="s">
        <v>3</v>
      </c>
      <c r="B261" s="226">
        <v>6.44</v>
      </c>
      <c r="C261" s="226"/>
      <c r="D261" s="226"/>
      <c r="E261" s="226"/>
      <c r="F261" s="226"/>
      <c r="G261" s="226"/>
      <c r="H261" s="193"/>
    </row>
    <row r="262" spans="1:11" ht="31.5" x14ac:dyDescent="0.25">
      <c r="A262" s="128" t="s">
        <v>30</v>
      </c>
      <c r="B262" s="226">
        <v>7.43323916415416</v>
      </c>
      <c r="C262" s="226"/>
      <c r="D262" s="226"/>
      <c r="E262" s="226"/>
      <c r="F262" s="226"/>
      <c r="G262" s="226"/>
      <c r="H262" s="193"/>
    </row>
    <row r="263" spans="1:11" x14ac:dyDescent="0.25">
      <c r="A263" s="144"/>
      <c r="B263" s="144"/>
      <c r="C263" s="145"/>
      <c r="D263" s="145"/>
      <c r="E263" s="146"/>
      <c r="F263" s="125"/>
      <c r="G263" s="121"/>
      <c r="H263" s="193"/>
    </row>
    <row r="264" spans="1:11" x14ac:dyDescent="0.25">
      <c r="A264" s="147" t="s">
        <v>8</v>
      </c>
      <c r="B264" s="147"/>
      <c r="C264" s="148"/>
      <c r="D264" s="148"/>
      <c r="E264" s="150"/>
      <c r="F264" s="125"/>
      <c r="G264" s="121"/>
      <c r="H264" s="193"/>
    </row>
    <row r="265" spans="1:11" x14ac:dyDescent="0.25">
      <c r="A265" s="131" t="s">
        <v>5</v>
      </c>
      <c r="B265" s="131"/>
      <c r="C265" s="127"/>
      <c r="D265" s="127"/>
      <c r="E265" s="139"/>
      <c r="F265" s="134">
        <v>20371316949.530003</v>
      </c>
      <c r="G265" s="134">
        <v>33.632307509876377</v>
      </c>
      <c r="H265" s="193"/>
    </row>
    <row r="266" spans="1:11" x14ac:dyDescent="0.25">
      <c r="A266" s="142" t="s">
        <v>4</v>
      </c>
      <c r="B266" s="142"/>
      <c r="C266" s="143"/>
      <c r="D266" s="143"/>
      <c r="E266" s="146"/>
      <c r="F266" s="134">
        <v>9392475300.119997</v>
      </c>
      <c r="G266" s="134">
        <v>15.50663702082562</v>
      </c>
      <c r="H266" s="193"/>
    </row>
    <row r="267" spans="1:11" x14ac:dyDescent="0.25">
      <c r="A267" s="142" t="s">
        <v>20</v>
      </c>
      <c r="B267" s="142"/>
      <c r="C267" s="143"/>
      <c r="D267" s="143"/>
      <c r="E267" s="146"/>
      <c r="F267" s="140">
        <v>14381578534.799999</v>
      </c>
      <c r="G267" s="140">
        <v>23.743466019313509</v>
      </c>
      <c r="H267" s="193"/>
    </row>
    <row r="268" spans="1:11" x14ac:dyDescent="0.25">
      <c r="A268" s="142" t="s">
        <v>19</v>
      </c>
      <c r="B268" s="142"/>
      <c r="C268" s="143"/>
      <c r="D268" s="143"/>
      <c r="E268" s="146"/>
      <c r="F268" s="140">
        <v>0</v>
      </c>
      <c r="G268" s="140">
        <v>0</v>
      </c>
      <c r="H268" s="193"/>
    </row>
    <row r="269" spans="1:11" x14ac:dyDescent="0.25">
      <c r="A269" s="142" t="s">
        <v>21</v>
      </c>
      <c r="B269" s="142"/>
      <c r="C269" s="143"/>
      <c r="D269" s="143"/>
      <c r="E269" s="146"/>
      <c r="F269" s="140">
        <v>296597230</v>
      </c>
      <c r="G269" s="140">
        <v>0.48967129963424749</v>
      </c>
      <c r="H269" s="193"/>
    </row>
    <row r="270" spans="1:11" x14ac:dyDescent="0.25">
      <c r="A270" s="142" t="s">
        <v>22</v>
      </c>
      <c r="B270" s="142"/>
      <c r="C270" s="143"/>
      <c r="D270" s="143"/>
      <c r="E270" s="146"/>
      <c r="F270" s="140">
        <v>0</v>
      </c>
      <c r="G270" s="140">
        <v>0</v>
      </c>
      <c r="H270" s="193"/>
    </row>
    <row r="271" spans="1:11" x14ac:dyDescent="0.25">
      <c r="A271" s="142" t="s">
        <v>23</v>
      </c>
      <c r="B271" s="142"/>
      <c r="C271" s="143"/>
      <c r="D271" s="143"/>
      <c r="E271" s="146"/>
      <c r="F271" s="140">
        <v>0</v>
      </c>
      <c r="G271" s="140">
        <v>0</v>
      </c>
      <c r="H271" s="193"/>
    </row>
    <row r="272" spans="1:11" x14ac:dyDescent="0.25">
      <c r="A272" s="142" t="s">
        <v>24</v>
      </c>
      <c r="B272" s="142"/>
      <c r="C272" s="143"/>
      <c r="D272" s="143"/>
      <c r="E272" s="146"/>
      <c r="F272" s="140">
        <v>0</v>
      </c>
      <c r="G272" s="140">
        <v>0</v>
      </c>
      <c r="H272" s="193"/>
    </row>
    <row r="273" spans="1:8" x14ac:dyDescent="0.25">
      <c r="A273" s="142" t="s">
        <v>25</v>
      </c>
      <c r="B273" s="142"/>
      <c r="C273" s="143"/>
      <c r="D273" s="143"/>
      <c r="E273" s="146"/>
      <c r="F273" s="140">
        <v>0</v>
      </c>
      <c r="G273" s="140">
        <v>0</v>
      </c>
      <c r="H273" s="193"/>
    </row>
    <row r="274" spans="1:8" x14ac:dyDescent="0.25">
      <c r="A274" s="142" t="s">
        <v>26</v>
      </c>
      <c r="B274" s="142"/>
      <c r="C274" s="143"/>
      <c r="D274" s="143"/>
      <c r="E274" s="146"/>
      <c r="F274" s="140">
        <v>0</v>
      </c>
      <c r="G274" s="140">
        <v>0</v>
      </c>
      <c r="H274" s="193"/>
    </row>
    <row r="275" spans="1:8" x14ac:dyDescent="0.25">
      <c r="A275" s="142" t="s">
        <v>27</v>
      </c>
      <c r="B275" s="142"/>
      <c r="C275" s="143"/>
      <c r="D275" s="143"/>
      <c r="E275" s="146"/>
      <c r="F275" s="140">
        <v>0</v>
      </c>
      <c r="G275" s="140">
        <v>0</v>
      </c>
      <c r="H275" s="193"/>
    </row>
    <row r="276" spans="1:8" x14ac:dyDescent="0.25">
      <c r="A276" s="142" t="s">
        <v>28</v>
      </c>
      <c r="B276" s="142"/>
      <c r="C276" s="143"/>
      <c r="D276" s="143"/>
      <c r="E276" s="146"/>
      <c r="F276" s="140">
        <v>0</v>
      </c>
      <c r="G276" s="140">
        <v>0</v>
      </c>
      <c r="H276" s="193"/>
    </row>
    <row r="277" spans="1:8" x14ac:dyDescent="0.25">
      <c r="A277" s="142" t="s">
        <v>29</v>
      </c>
      <c r="B277" s="142"/>
      <c r="C277" s="143"/>
      <c r="D277" s="143"/>
      <c r="E277" s="146"/>
      <c r="F277" s="140">
        <v>0</v>
      </c>
      <c r="G277" s="140">
        <v>0</v>
      </c>
      <c r="H277" s="193"/>
    </row>
    <row r="278" spans="1:8" x14ac:dyDescent="0.25">
      <c r="A278" s="142" t="s">
        <v>94</v>
      </c>
      <c r="B278" s="142"/>
      <c r="C278" s="143"/>
      <c r="D278" s="143"/>
      <c r="E278" s="146"/>
      <c r="F278" s="140">
        <v>0</v>
      </c>
      <c r="G278" s="140">
        <v>0</v>
      </c>
      <c r="H278" s="193"/>
    </row>
    <row r="279" spans="1:8" ht="31.5" x14ac:dyDescent="0.25">
      <c r="A279" s="131" t="s">
        <v>95</v>
      </c>
      <c r="B279" s="142"/>
      <c r="C279" s="143"/>
      <c r="D279" s="143"/>
      <c r="E279" s="146"/>
      <c r="F279" s="140">
        <v>0</v>
      </c>
      <c r="G279" s="140">
        <v>0</v>
      </c>
      <c r="H279" s="193"/>
    </row>
    <row r="280" spans="1:8" x14ac:dyDescent="0.25">
      <c r="A280" s="152" t="s">
        <v>9</v>
      </c>
      <c r="B280" s="145"/>
      <c r="C280" s="145"/>
      <c r="D280" s="145"/>
      <c r="E280" s="146"/>
      <c r="F280" s="126">
        <f>SUM(F265:F279)</f>
        <v>44441968014.449997</v>
      </c>
      <c r="G280" s="126">
        <f>SUM(G265:G279)</f>
        <v>73.37208184964976</v>
      </c>
      <c r="H280" s="193"/>
    </row>
    <row r="281" spans="1:8" x14ac:dyDescent="0.25">
      <c r="A281" s="152"/>
      <c r="B281" s="145"/>
      <c r="C281" s="145"/>
      <c r="D281" s="145"/>
      <c r="E281" s="146"/>
      <c r="F281" s="140"/>
      <c r="G281" s="126"/>
      <c r="H281" s="193"/>
    </row>
    <row r="282" spans="1:8" x14ac:dyDescent="0.25">
      <c r="A282" s="153" t="s">
        <v>31</v>
      </c>
      <c r="B282" s="143"/>
      <c r="C282" s="143"/>
      <c r="D282" s="143"/>
      <c r="E282" s="146"/>
      <c r="F282" s="140">
        <v>0</v>
      </c>
      <c r="G282" s="140">
        <v>0</v>
      </c>
      <c r="H282" s="193"/>
    </row>
    <row r="283" spans="1:8" x14ac:dyDescent="0.25">
      <c r="A283" s="153" t="s">
        <v>1364</v>
      </c>
      <c r="B283" s="143"/>
      <c r="C283" s="143"/>
      <c r="D283" s="143"/>
      <c r="E283" s="146"/>
      <c r="F283" s="140">
        <v>0</v>
      </c>
      <c r="G283" s="140">
        <v>0</v>
      </c>
      <c r="H283" s="193"/>
    </row>
    <row r="284" spans="1:8" x14ac:dyDescent="0.25">
      <c r="A284" s="153" t="s">
        <v>32</v>
      </c>
      <c r="B284" s="143"/>
      <c r="C284" s="143"/>
      <c r="D284" s="143"/>
      <c r="E284" s="146"/>
      <c r="F284" s="134">
        <v>14497576495</v>
      </c>
      <c r="G284" s="134">
        <v>23.934929685280579</v>
      </c>
      <c r="H284" s="193"/>
    </row>
    <row r="285" spans="1:8" x14ac:dyDescent="0.25">
      <c r="A285" s="153" t="s">
        <v>110</v>
      </c>
      <c r="B285" s="143"/>
      <c r="C285" s="143"/>
      <c r="D285" s="143"/>
      <c r="E285" s="146"/>
      <c r="F285" s="134">
        <v>17503368.460000001</v>
      </c>
      <c r="G285" s="134">
        <v>2.8942199279360231E-2</v>
      </c>
      <c r="H285" s="193"/>
    </row>
    <row r="286" spans="1:8" x14ac:dyDescent="0.25">
      <c r="A286" s="153" t="s">
        <v>33</v>
      </c>
      <c r="B286" s="143"/>
      <c r="C286" s="143"/>
      <c r="D286" s="143"/>
      <c r="E286" s="146"/>
      <c r="F286" s="140">
        <v>0</v>
      </c>
      <c r="G286" s="140">
        <v>0</v>
      </c>
      <c r="H286" s="193"/>
    </row>
    <row r="287" spans="1:8" x14ac:dyDescent="0.25">
      <c r="A287" s="153" t="s">
        <v>34</v>
      </c>
      <c r="B287" s="143"/>
      <c r="C287" s="143"/>
      <c r="D287" s="143"/>
      <c r="E287" s="146"/>
      <c r="F287" s="134">
        <v>503188475.13</v>
      </c>
      <c r="G287" s="134">
        <v>0.83074597351392099</v>
      </c>
      <c r="H287" s="193"/>
    </row>
    <row r="288" spans="1:8" x14ac:dyDescent="0.25">
      <c r="A288" s="142" t="s">
        <v>35</v>
      </c>
      <c r="B288" s="143"/>
      <c r="C288" s="143"/>
      <c r="D288" s="143"/>
      <c r="E288" s="146"/>
      <c r="F288" s="134">
        <v>1110442431.1899998</v>
      </c>
      <c r="G288" s="134">
        <v>1.8333002922846606</v>
      </c>
      <c r="H288" s="194"/>
    </row>
    <row r="289" spans="1:10" x14ac:dyDescent="0.25">
      <c r="A289" s="142" t="s">
        <v>36</v>
      </c>
      <c r="B289" s="143"/>
      <c r="C289" s="143"/>
      <c r="D289" s="143"/>
      <c r="E289" s="146"/>
      <c r="F289" s="140">
        <v>0</v>
      </c>
      <c r="G289" s="140">
        <v>0</v>
      </c>
      <c r="H289" s="193"/>
    </row>
    <row r="290" spans="1:10" x14ac:dyDescent="0.25">
      <c r="A290" s="142" t="s">
        <v>2955</v>
      </c>
      <c r="B290" s="142"/>
      <c r="C290" s="143"/>
      <c r="D290" s="143"/>
      <c r="E290" s="146"/>
      <c r="F290" s="140">
        <v>0</v>
      </c>
      <c r="G290" s="140">
        <v>0</v>
      </c>
      <c r="H290" s="193"/>
    </row>
    <row r="291" spans="1:10" x14ac:dyDescent="0.25">
      <c r="A291" s="152" t="s">
        <v>11</v>
      </c>
      <c r="B291" s="142"/>
      <c r="C291" s="143"/>
      <c r="D291" s="143"/>
      <c r="E291" s="146"/>
      <c r="F291" s="154">
        <f>SUM(F280:F290)</f>
        <v>60570678784.229996</v>
      </c>
      <c r="G291" s="154">
        <f>SUM(G280:G290)</f>
        <v>100.00000000000828</v>
      </c>
      <c r="H291" s="195"/>
      <c r="I291" s="187"/>
    </row>
    <row r="292" spans="1:10" s="118" customFormat="1" x14ac:dyDescent="0.25">
      <c r="A292" s="120"/>
      <c r="B292" s="120"/>
      <c r="C292" s="120"/>
      <c r="D292" s="120"/>
      <c r="E292" s="126"/>
      <c r="F292" s="126"/>
      <c r="G292" s="126"/>
      <c r="H292" s="190"/>
    </row>
    <row r="293" spans="1:10" x14ac:dyDescent="0.2">
      <c r="A293" s="144" t="s">
        <v>225</v>
      </c>
      <c r="B293" s="227">
        <v>5717712024.1539001</v>
      </c>
      <c r="C293" s="228"/>
      <c r="D293" s="228"/>
      <c r="E293" s="228"/>
      <c r="F293" s="228"/>
      <c r="G293" s="228"/>
      <c r="H293" s="229"/>
    </row>
    <row r="294" spans="1:10" x14ac:dyDescent="0.2">
      <c r="A294" s="144" t="s">
        <v>224</v>
      </c>
      <c r="B294" s="227">
        <v>10.627599999999999</v>
      </c>
      <c r="C294" s="228"/>
      <c r="D294" s="228"/>
      <c r="E294" s="228"/>
      <c r="F294" s="228"/>
      <c r="G294" s="228"/>
      <c r="H294" s="229"/>
    </row>
    <row r="295" spans="1:10" x14ac:dyDescent="0.2">
      <c r="A295" s="144" t="s">
        <v>223</v>
      </c>
      <c r="B295" s="227">
        <v>10.593500000000001</v>
      </c>
      <c r="C295" s="228"/>
      <c r="D295" s="228"/>
      <c r="E295" s="228"/>
      <c r="F295" s="228"/>
      <c r="G295" s="228"/>
      <c r="H295" s="229"/>
    </row>
    <row r="296" spans="1:10" x14ac:dyDescent="0.25">
      <c r="A296" s="156"/>
      <c r="B296" s="156"/>
      <c r="C296" s="156"/>
      <c r="D296" s="156"/>
      <c r="E296" s="158"/>
      <c r="F296" s="159"/>
      <c r="G296" s="160"/>
    </row>
    <row r="297" spans="1:10" s="117" customFormat="1" x14ac:dyDescent="0.25">
      <c r="A297" s="179" t="s">
        <v>56</v>
      </c>
      <c r="B297" s="156"/>
      <c r="C297" s="156"/>
      <c r="D297" s="156"/>
      <c r="E297" s="158"/>
      <c r="F297" s="159"/>
      <c r="G297" s="160"/>
      <c r="I297" s="151"/>
      <c r="J297" s="151"/>
    </row>
    <row r="298" spans="1:10" s="117" customFormat="1" x14ac:dyDescent="0.25">
      <c r="A298" s="179"/>
      <c r="B298" s="156"/>
      <c r="C298" s="156"/>
      <c r="D298" s="156"/>
      <c r="E298" s="158"/>
      <c r="F298" s="159"/>
      <c r="G298" s="160"/>
      <c r="I298" s="151"/>
      <c r="J298" s="151"/>
    </row>
    <row r="299" spans="1:10" s="117" customFormat="1" x14ac:dyDescent="0.25">
      <c r="A299" s="162" t="s">
        <v>61</v>
      </c>
      <c r="B299" s="163"/>
      <c r="C299" s="163"/>
      <c r="D299" s="163"/>
      <c r="E299" s="166"/>
      <c r="F299" s="166"/>
      <c r="G299" s="167"/>
      <c r="I299" s="151"/>
      <c r="J299" s="151"/>
    </row>
    <row r="300" spans="1:10" s="117" customFormat="1" x14ac:dyDescent="0.25">
      <c r="A300" s="163" t="s">
        <v>2209</v>
      </c>
      <c r="B300" s="163"/>
      <c r="C300" s="163"/>
      <c r="D300" s="163"/>
      <c r="E300" s="170"/>
      <c r="F300" s="171" t="s">
        <v>62</v>
      </c>
      <c r="G300" s="167"/>
      <c r="I300" s="151"/>
      <c r="J300" s="151"/>
    </row>
    <row r="301" spans="1:10" s="117" customFormat="1" x14ac:dyDescent="0.25">
      <c r="A301" s="163"/>
      <c r="B301" s="163"/>
      <c r="C301" s="163"/>
      <c r="D301" s="163"/>
      <c r="E301" s="170"/>
      <c r="F301" s="171"/>
      <c r="G301" s="167"/>
      <c r="I301" s="151"/>
      <c r="J301" s="151"/>
    </row>
    <row r="302" spans="1:10" s="117" customFormat="1" x14ac:dyDescent="0.25">
      <c r="A302" s="163" t="s">
        <v>63</v>
      </c>
      <c r="B302" s="163"/>
      <c r="C302" s="163"/>
      <c r="D302" s="163"/>
      <c r="E302" s="170"/>
      <c r="F302" s="171" t="s">
        <v>62</v>
      </c>
      <c r="G302" s="167"/>
      <c r="I302" s="151"/>
      <c r="J302" s="151"/>
    </row>
    <row r="303" spans="1:10" s="117" customFormat="1" x14ac:dyDescent="0.25">
      <c r="A303" s="162"/>
      <c r="B303" s="163"/>
      <c r="C303" s="163"/>
      <c r="D303" s="163"/>
      <c r="E303" s="170"/>
      <c r="F303" s="171"/>
      <c r="G303" s="167"/>
      <c r="I303" s="151"/>
      <c r="J303" s="151"/>
    </row>
    <row r="304" spans="1:10" s="117" customFormat="1" x14ac:dyDescent="0.25">
      <c r="A304" s="163" t="s">
        <v>64</v>
      </c>
      <c r="B304" s="163"/>
      <c r="C304" s="163"/>
      <c r="D304" s="163"/>
      <c r="E304" s="170"/>
      <c r="F304" s="171" t="s">
        <v>62</v>
      </c>
      <c r="G304" s="167"/>
      <c r="I304" s="151"/>
      <c r="J304" s="151"/>
    </row>
    <row r="305" spans="1:10" s="117" customFormat="1" x14ac:dyDescent="0.25">
      <c r="A305" s="163"/>
      <c r="B305" s="163"/>
      <c r="C305" s="163"/>
      <c r="D305" s="163"/>
      <c r="E305" s="170"/>
      <c r="F305" s="171"/>
      <c r="G305" s="167"/>
      <c r="I305" s="151"/>
      <c r="J305" s="151"/>
    </row>
    <row r="306" spans="1:10" s="117" customFormat="1" x14ac:dyDescent="0.25">
      <c r="A306" s="163" t="s">
        <v>65</v>
      </c>
      <c r="B306" s="163"/>
      <c r="C306" s="163"/>
      <c r="D306" s="163"/>
      <c r="E306" s="170"/>
      <c r="F306" s="171"/>
      <c r="G306" s="167"/>
      <c r="I306" s="151"/>
      <c r="J306" s="151"/>
    </row>
    <row r="307" spans="1:10" s="117" customFormat="1" x14ac:dyDescent="0.25">
      <c r="A307" s="163" t="s">
        <v>66</v>
      </c>
      <c r="B307" s="163"/>
      <c r="C307" s="163"/>
      <c r="D307" s="169"/>
      <c r="E307" s="170"/>
      <c r="F307" s="171">
        <v>4848170455</v>
      </c>
      <c r="G307" s="167"/>
      <c r="I307" s="151"/>
      <c r="J307" s="151"/>
    </row>
    <row r="308" spans="1:10" s="117" customFormat="1" x14ac:dyDescent="0.25">
      <c r="A308" s="163" t="s">
        <v>67</v>
      </c>
      <c r="B308" s="163"/>
      <c r="C308" s="163"/>
      <c r="D308" s="169"/>
      <c r="E308" s="170"/>
      <c r="F308" s="171">
        <v>8.0041540763823438</v>
      </c>
      <c r="G308" s="167"/>
      <c r="I308" s="151"/>
      <c r="J308" s="151"/>
    </row>
    <row r="309" spans="1:10" s="117" customFormat="1" x14ac:dyDescent="0.25">
      <c r="A309" s="163"/>
      <c r="B309" s="163"/>
      <c r="C309" s="163"/>
      <c r="D309" s="163"/>
      <c r="E309" s="166"/>
      <c r="F309" s="166"/>
      <c r="G309" s="167"/>
      <c r="I309" s="151"/>
      <c r="J309" s="151"/>
    </row>
    <row r="310" spans="1:10" s="166" customFormat="1" x14ac:dyDescent="0.25">
      <c r="A310" s="163"/>
      <c r="B310" s="163"/>
      <c r="C310" s="163"/>
      <c r="D310" s="163"/>
      <c r="G310" s="167"/>
      <c r="H310" s="117"/>
      <c r="I310" s="151"/>
      <c r="J310" s="151"/>
    </row>
  </sheetData>
  <mergeCells count="7">
    <mergeCell ref="B295:H295"/>
    <mergeCell ref="B293:H293"/>
    <mergeCell ref="A4:G4"/>
    <mergeCell ref="B260:G260"/>
    <mergeCell ref="B261:G261"/>
    <mergeCell ref="B262:G262"/>
    <mergeCell ref="B294:H294"/>
  </mergeCells>
  <pageMargins left="1" right="0.7" top="0.42" bottom="0.5" header="0.3" footer="0.3"/>
  <pageSetup paperSize="9" scale="46" fitToHeight="2"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644948-A0F4-49DA-BF6E-5BD9C46653B9}">
  <sheetPr>
    <pageSetUpPr fitToPage="1"/>
  </sheetPr>
  <dimension ref="A1:J105"/>
  <sheetViews>
    <sheetView zoomScale="80" zoomScaleNormal="80" zoomScaleSheetLayoutView="40" workbookViewId="0"/>
  </sheetViews>
  <sheetFormatPr defaultColWidth="9.140625" defaultRowHeight="12" x14ac:dyDescent="0.2"/>
  <cols>
    <col min="1" max="1" width="46.28515625" style="164" customWidth="1"/>
    <col min="2" max="2" width="16" style="164" customWidth="1"/>
    <col min="3" max="3" width="9.7109375" style="164" customWidth="1"/>
    <col min="4" max="4" width="67.7109375" style="164" customWidth="1"/>
    <col min="5" max="5" width="15.42578125" style="166" customWidth="1"/>
    <col min="6" max="6" width="18.42578125" style="166" customWidth="1"/>
    <col min="7" max="8" width="9.7109375" style="167" customWidth="1"/>
    <col min="9" max="9" width="15.140625" style="151" bestFit="1" customWidth="1"/>
    <col min="10" max="10" width="17.85546875" style="151" bestFit="1" customWidth="1"/>
    <col min="11" max="16384" width="9.140625" style="151"/>
  </cols>
  <sheetData>
    <row r="1" spans="1:8" s="118" customFormat="1" ht="15.75" x14ac:dyDescent="0.25">
      <c r="A1" s="1" t="s">
        <v>99</v>
      </c>
      <c r="B1" s="1"/>
      <c r="C1" s="1"/>
      <c r="D1" s="1"/>
      <c r="E1" s="115"/>
      <c r="F1" s="116"/>
      <c r="G1" s="116"/>
      <c r="H1" s="116"/>
    </row>
    <row r="2" spans="1:8" s="118" customFormat="1" ht="15.75" x14ac:dyDescent="0.25">
      <c r="A2" s="1" t="s">
        <v>2425</v>
      </c>
      <c r="B2" s="1"/>
      <c r="C2" s="1"/>
      <c r="D2" s="1"/>
      <c r="E2" s="116"/>
      <c r="F2" s="116"/>
      <c r="G2" s="116"/>
      <c r="H2" s="116"/>
    </row>
    <row r="3" spans="1:8" s="118" customFormat="1" ht="15.75" x14ac:dyDescent="0.25">
      <c r="A3" s="1" t="s">
        <v>3305</v>
      </c>
      <c r="B3" s="1"/>
      <c r="C3" s="1"/>
      <c r="D3" s="1"/>
      <c r="E3" s="115"/>
      <c r="F3" s="115"/>
      <c r="G3" s="116"/>
      <c r="H3" s="116"/>
    </row>
    <row r="4" spans="1:8" s="119" customFormat="1" ht="18.75" x14ac:dyDescent="0.2">
      <c r="A4" s="216"/>
      <c r="B4" s="216"/>
      <c r="C4" s="216"/>
      <c r="D4" s="216"/>
      <c r="E4" s="216"/>
      <c r="F4" s="216"/>
      <c r="G4" s="216"/>
    </row>
    <row r="5" spans="1:8" s="118" customFormat="1" ht="31.5" x14ac:dyDescent="0.2">
      <c r="A5" s="120" t="s">
        <v>15</v>
      </c>
      <c r="B5" s="120" t="s">
        <v>13</v>
      </c>
      <c r="C5" s="120" t="s">
        <v>78</v>
      </c>
      <c r="D5" s="120" t="s">
        <v>79</v>
      </c>
      <c r="E5" s="121" t="s">
        <v>14</v>
      </c>
      <c r="F5" s="121" t="s">
        <v>12</v>
      </c>
      <c r="G5" s="121" t="s">
        <v>0</v>
      </c>
      <c r="H5" s="121" t="s">
        <v>44</v>
      </c>
    </row>
    <row r="6" spans="1:8" s="118" customFormat="1" ht="15.75" x14ac:dyDescent="0.2">
      <c r="A6" s="122" t="s">
        <v>17</v>
      </c>
      <c r="B6" s="120"/>
      <c r="C6" s="120"/>
      <c r="D6" s="120"/>
      <c r="E6" s="121"/>
      <c r="F6" s="121"/>
      <c r="G6" s="121"/>
      <c r="H6" s="121"/>
    </row>
    <row r="7" spans="1:8" s="118" customFormat="1" ht="15.75" x14ac:dyDescent="0.2">
      <c r="A7" s="128" t="s">
        <v>1</v>
      </c>
      <c r="B7" s="120"/>
      <c r="C7" s="120"/>
      <c r="D7" s="120"/>
      <c r="E7" s="121"/>
      <c r="F7" s="121"/>
      <c r="G7" s="121"/>
      <c r="H7" s="121"/>
    </row>
    <row r="8" spans="1:8" s="118" customFormat="1" ht="15.75" x14ac:dyDescent="0.2">
      <c r="A8" s="135" t="s">
        <v>2667</v>
      </c>
      <c r="B8" s="135" t="s">
        <v>2216</v>
      </c>
      <c r="C8" s="135" t="s">
        <v>591</v>
      </c>
      <c r="D8" s="135" t="s">
        <v>592</v>
      </c>
      <c r="E8" s="132">
        <v>40000</v>
      </c>
      <c r="F8" s="132">
        <v>16376000</v>
      </c>
      <c r="G8" s="132">
        <v>4.7591238114646846</v>
      </c>
      <c r="H8" s="132"/>
    </row>
    <row r="9" spans="1:8" s="118" customFormat="1" ht="15.75" x14ac:dyDescent="0.2">
      <c r="A9" s="135" t="s">
        <v>3258</v>
      </c>
      <c r="B9" s="135" t="s">
        <v>2443</v>
      </c>
      <c r="C9" s="135" t="s">
        <v>2444</v>
      </c>
      <c r="D9" s="135" t="s">
        <v>3255</v>
      </c>
      <c r="E9" s="132">
        <v>5000</v>
      </c>
      <c r="F9" s="132">
        <v>7611000</v>
      </c>
      <c r="G9" s="132">
        <v>2.2118766077832017</v>
      </c>
      <c r="H9" s="132"/>
    </row>
    <row r="10" spans="1:8" s="118" customFormat="1" ht="31.5" x14ac:dyDescent="0.2">
      <c r="A10" s="135" t="s">
        <v>3259</v>
      </c>
      <c r="B10" s="135" t="s">
        <v>2426</v>
      </c>
      <c r="C10" s="135" t="s">
        <v>50</v>
      </c>
      <c r="D10" s="135" t="s">
        <v>134</v>
      </c>
      <c r="E10" s="132">
        <v>7000</v>
      </c>
      <c r="F10" s="132">
        <v>10818500</v>
      </c>
      <c r="G10" s="132">
        <v>3.1440266826044629</v>
      </c>
      <c r="H10" s="132"/>
    </row>
    <row r="11" spans="1:8" s="118" customFormat="1" ht="15.75" x14ac:dyDescent="0.2">
      <c r="A11" s="135" t="s">
        <v>3260</v>
      </c>
      <c r="B11" s="135" t="s">
        <v>2427</v>
      </c>
      <c r="C11" s="135">
        <v>29301</v>
      </c>
      <c r="D11" s="135" t="s">
        <v>2428</v>
      </c>
      <c r="E11" s="132">
        <v>100</v>
      </c>
      <c r="F11" s="132">
        <v>5000000</v>
      </c>
      <c r="G11" s="132">
        <v>1.4530788383807658</v>
      </c>
      <c r="H11" s="132"/>
    </row>
    <row r="12" spans="1:8" s="118" customFormat="1" ht="15.75" x14ac:dyDescent="0.2">
      <c r="A12" s="135" t="s">
        <v>3261</v>
      </c>
      <c r="B12" s="135" t="s">
        <v>2429</v>
      </c>
      <c r="C12" s="135">
        <v>66110</v>
      </c>
      <c r="D12" s="135" t="s">
        <v>2430</v>
      </c>
      <c r="E12" s="132">
        <v>2800</v>
      </c>
      <c r="F12" s="132">
        <v>9189600</v>
      </c>
      <c r="G12" s="132">
        <v>2.6706426586367771</v>
      </c>
      <c r="H12" s="132"/>
    </row>
    <row r="13" spans="1:8" s="118" customFormat="1" ht="31.5" x14ac:dyDescent="0.2">
      <c r="A13" s="135" t="s">
        <v>3262</v>
      </c>
      <c r="B13" s="135" t="s">
        <v>119</v>
      </c>
      <c r="C13" s="135" t="s">
        <v>120</v>
      </c>
      <c r="D13" s="135" t="s">
        <v>121</v>
      </c>
      <c r="E13" s="132">
        <v>5400</v>
      </c>
      <c r="F13" s="132">
        <v>10291860</v>
      </c>
      <c r="G13" s="132">
        <v>2.9909767947154937</v>
      </c>
      <c r="H13" s="132"/>
    </row>
    <row r="14" spans="1:8" s="118" customFormat="1" ht="31.5" x14ac:dyDescent="0.2">
      <c r="A14" s="135" t="s">
        <v>3263</v>
      </c>
      <c r="B14" s="135" t="s">
        <v>500</v>
      </c>
      <c r="C14" s="135" t="s">
        <v>499</v>
      </c>
      <c r="D14" s="135" t="s">
        <v>498</v>
      </c>
      <c r="E14" s="132">
        <v>650</v>
      </c>
      <c r="F14" s="132">
        <v>3318250</v>
      </c>
      <c r="G14" s="132">
        <v>0.96433577109139523</v>
      </c>
      <c r="H14" s="132"/>
    </row>
    <row r="15" spans="1:8" s="118" customFormat="1" ht="31.5" x14ac:dyDescent="0.2">
      <c r="A15" s="135" t="s">
        <v>3264</v>
      </c>
      <c r="B15" s="135" t="s">
        <v>543</v>
      </c>
      <c r="C15" s="135">
        <v>42202</v>
      </c>
      <c r="D15" s="135" t="s">
        <v>542</v>
      </c>
      <c r="E15" s="132">
        <v>1850</v>
      </c>
      <c r="F15" s="132">
        <v>8223620</v>
      </c>
      <c r="G15" s="132">
        <v>2.3899136393769669</v>
      </c>
      <c r="H15" s="132"/>
    </row>
    <row r="16" spans="1:8" s="118" customFormat="1" ht="31.5" x14ac:dyDescent="0.2">
      <c r="A16" s="135" t="s">
        <v>6209</v>
      </c>
      <c r="B16" s="135" t="s">
        <v>69</v>
      </c>
      <c r="C16" s="135" t="s">
        <v>46</v>
      </c>
      <c r="D16" s="135" t="s">
        <v>135</v>
      </c>
      <c r="E16" s="132">
        <v>8000</v>
      </c>
      <c r="F16" s="132">
        <v>5672000</v>
      </c>
      <c r="G16" s="132">
        <v>1.6483726342591407</v>
      </c>
      <c r="H16" s="132"/>
    </row>
    <row r="17" spans="1:8" s="118" customFormat="1" ht="15.75" x14ac:dyDescent="0.2">
      <c r="A17" s="135" t="s">
        <v>6210</v>
      </c>
      <c r="B17" s="135" t="s">
        <v>2200</v>
      </c>
      <c r="C17" s="135">
        <v>27104</v>
      </c>
      <c r="D17" s="135" t="s">
        <v>142</v>
      </c>
      <c r="E17" s="132">
        <v>110</v>
      </c>
      <c r="F17" s="132">
        <v>3713600</v>
      </c>
      <c r="G17" s="132">
        <v>1.0792307148421623</v>
      </c>
      <c r="H17" s="132"/>
    </row>
    <row r="18" spans="1:8" s="118" customFormat="1" ht="47.25" x14ac:dyDescent="0.2">
      <c r="A18" s="135" t="s">
        <v>6211</v>
      </c>
      <c r="B18" s="135" t="s">
        <v>2431</v>
      </c>
      <c r="C18" s="135" t="s">
        <v>71</v>
      </c>
      <c r="D18" s="135" t="s">
        <v>124</v>
      </c>
      <c r="E18" s="132">
        <v>10700</v>
      </c>
      <c r="F18" s="132">
        <v>3913524.9999999995</v>
      </c>
      <c r="G18" s="132">
        <v>1.1373320721948172</v>
      </c>
      <c r="H18" s="132"/>
    </row>
    <row r="19" spans="1:8" s="118" customFormat="1" ht="15.75" x14ac:dyDescent="0.2">
      <c r="A19" s="135" t="s">
        <v>6212</v>
      </c>
      <c r="B19" s="135" t="s">
        <v>525</v>
      </c>
      <c r="C19" s="135" t="s">
        <v>54</v>
      </c>
      <c r="D19" s="135" t="s">
        <v>125</v>
      </c>
      <c r="E19" s="132">
        <v>1400</v>
      </c>
      <c r="F19" s="132">
        <v>2754360</v>
      </c>
      <c r="G19" s="132">
        <v>0.80046044585648923</v>
      </c>
      <c r="H19" s="132"/>
    </row>
    <row r="20" spans="1:8" s="118" customFormat="1" ht="15.75" x14ac:dyDescent="0.2">
      <c r="A20" s="135" t="s">
        <v>6213</v>
      </c>
      <c r="B20" s="135" t="s">
        <v>2432</v>
      </c>
      <c r="C20" s="135" t="s">
        <v>53</v>
      </c>
      <c r="D20" s="135" t="s">
        <v>129</v>
      </c>
      <c r="E20" s="132">
        <v>1500</v>
      </c>
      <c r="F20" s="132">
        <v>3307500</v>
      </c>
      <c r="G20" s="132">
        <v>0.96121165158887667</v>
      </c>
      <c r="H20" s="132"/>
    </row>
    <row r="21" spans="1:8" s="118" customFormat="1" ht="31.5" x14ac:dyDescent="0.2">
      <c r="A21" s="135" t="s">
        <v>6214</v>
      </c>
      <c r="B21" s="135" t="s">
        <v>537</v>
      </c>
      <c r="C21" s="135">
        <v>66301</v>
      </c>
      <c r="D21" s="135" t="s">
        <v>107</v>
      </c>
      <c r="E21" s="132">
        <v>5300</v>
      </c>
      <c r="F21" s="132">
        <v>16245030</v>
      </c>
      <c r="G21" s="132">
        <v>4.721061864372138</v>
      </c>
      <c r="H21" s="132"/>
    </row>
    <row r="22" spans="1:8" s="118" customFormat="1" ht="31.5" x14ac:dyDescent="0.2">
      <c r="A22" s="135" t="s">
        <v>6215</v>
      </c>
      <c r="B22" s="135" t="s">
        <v>475</v>
      </c>
      <c r="C22" s="135" t="s">
        <v>46</v>
      </c>
      <c r="D22" s="135" t="s">
        <v>135</v>
      </c>
      <c r="E22" s="132">
        <v>16100</v>
      </c>
      <c r="F22" s="132">
        <v>14469875</v>
      </c>
      <c r="G22" s="132">
        <v>4.205173831302977</v>
      </c>
      <c r="H22" s="132"/>
    </row>
    <row r="23" spans="1:8" s="118" customFormat="1" ht="47.25" x14ac:dyDescent="0.2">
      <c r="A23" s="135" t="s">
        <v>6216</v>
      </c>
      <c r="B23" s="135" t="s">
        <v>195</v>
      </c>
      <c r="C23" s="135" t="s">
        <v>193</v>
      </c>
      <c r="D23" s="135" t="s">
        <v>194</v>
      </c>
      <c r="E23" s="132">
        <v>1500</v>
      </c>
      <c r="F23" s="132">
        <v>1700700</v>
      </c>
      <c r="G23" s="132">
        <v>0.49425023608683366</v>
      </c>
      <c r="H23" s="132"/>
    </row>
    <row r="24" spans="1:8" s="118" customFormat="1" ht="47.25" x14ac:dyDescent="0.2">
      <c r="A24" s="135" t="s">
        <v>6217</v>
      </c>
      <c r="B24" s="135" t="s">
        <v>2433</v>
      </c>
      <c r="C24" s="135" t="s">
        <v>114</v>
      </c>
      <c r="D24" s="135" t="s">
        <v>113</v>
      </c>
      <c r="E24" s="132">
        <v>55000</v>
      </c>
      <c r="F24" s="132">
        <v>8804950</v>
      </c>
      <c r="G24" s="132">
        <v>2.5588573036001447</v>
      </c>
      <c r="H24" s="132"/>
    </row>
    <row r="25" spans="1:8" s="118" customFormat="1" ht="31.5" x14ac:dyDescent="0.2">
      <c r="A25" s="135" t="s">
        <v>6218</v>
      </c>
      <c r="B25" s="135" t="s">
        <v>2434</v>
      </c>
      <c r="C25" s="135">
        <v>24105</v>
      </c>
      <c r="D25" s="135" t="s">
        <v>133</v>
      </c>
      <c r="E25" s="132">
        <v>12000</v>
      </c>
      <c r="F25" s="132">
        <v>8425800</v>
      </c>
      <c r="G25" s="132">
        <v>2.4486703352857311</v>
      </c>
      <c r="H25" s="132"/>
    </row>
    <row r="26" spans="1:8" s="118" customFormat="1" ht="31.5" x14ac:dyDescent="0.2">
      <c r="A26" s="135" t="s">
        <v>6219</v>
      </c>
      <c r="B26" s="135" t="s">
        <v>2204</v>
      </c>
      <c r="C26" s="135" t="s">
        <v>2205</v>
      </c>
      <c r="D26" s="135" t="s">
        <v>135</v>
      </c>
      <c r="E26" s="132">
        <v>10000</v>
      </c>
      <c r="F26" s="132">
        <v>4960000</v>
      </c>
      <c r="G26" s="132">
        <v>1.4414542076737198</v>
      </c>
      <c r="H26" s="132"/>
    </row>
    <row r="27" spans="1:8" s="118" customFormat="1" ht="31.5" x14ac:dyDescent="0.2">
      <c r="A27" s="135" t="s">
        <v>6220</v>
      </c>
      <c r="B27" s="135" t="s">
        <v>5021</v>
      </c>
      <c r="C27" s="135">
        <v>32507</v>
      </c>
      <c r="D27" s="135" t="s">
        <v>5022</v>
      </c>
      <c r="E27" s="132">
        <v>5000</v>
      </c>
      <c r="F27" s="132">
        <v>3312000</v>
      </c>
      <c r="G27" s="132">
        <v>0.96251942254341927</v>
      </c>
      <c r="H27" s="132"/>
    </row>
    <row r="28" spans="1:8" s="118" customFormat="1" ht="47.25" x14ac:dyDescent="0.2">
      <c r="A28" s="135" t="s">
        <v>6221</v>
      </c>
      <c r="B28" s="135" t="s">
        <v>503</v>
      </c>
      <c r="C28" s="135" t="s">
        <v>502</v>
      </c>
      <c r="D28" s="135" t="s">
        <v>501</v>
      </c>
      <c r="E28" s="132">
        <v>5000</v>
      </c>
      <c r="F28" s="132">
        <v>8489000</v>
      </c>
      <c r="G28" s="132">
        <v>2.4670372518028638</v>
      </c>
      <c r="H28" s="132"/>
    </row>
    <row r="29" spans="1:8" s="118" customFormat="1" ht="47.25" x14ac:dyDescent="0.2">
      <c r="A29" s="135" t="s">
        <v>6222</v>
      </c>
      <c r="B29" s="135" t="s">
        <v>481</v>
      </c>
      <c r="C29" s="135" t="s">
        <v>193</v>
      </c>
      <c r="D29" s="135" t="s">
        <v>194</v>
      </c>
      <c r="E29" s="132">
        <v>800</v>
      </c>
      <c r="F29" s="132">
        <v>3632000</v>
      </c>
      <c r="G29" s="132">
        <v>1.0555164681997882</v>
      </c>
      <c r="H29" s="132"/>
    </row>
    <row r="30" spans="1:8" s="118" customFormat="1" ht="15.75" x14ac:dyDescent="0.2">
      <c r="A30" s="135" t="s">
        <v>6223</v>
      </c>
      <c r="B30" s="135" t="s">
        <v>3307</v>
      </c>
      <c r="C30" s="135">
        <v>86100</v>
      </c>
      <c r="D30" s="135" t="s">
        <v>3308</v>
      </c>
      <c r="E30" s="132">
        <v>7500</v>
      </c>
      <c r="F30" s="132">
        <v>5721000</v>
      </c>
      <c r="G30" s="132">
        <v>1.6626128068752724</v>
      </c>
      <c r="H30" s="132"/>
    </row>
    <row r="31" spans="1:8" s="118" customFormat="1" ht="15.75" x14ac:dyDescent="0.2">
      <c r="A31" s="135" t="s">
        <v>6224</v>
      </c>
      <c r="B31" s="135" t="s">
        <v>37</v>
      </c>
      <c r="C31" s="135" t="s">
        <v>53</v>
      </c>
      <c r="D31" s="135" t="s">
        <v>129</v>
      </c>
      <c r="E31" s="132">
        <v>110</v>
      </c>
      <c r="F31" s="132">
        <v>1490170</v>
      </c>
      <c r="G31" s="132">
        <v>0.43306689851797314</v>
      </c>
      <c r="H31" s="132"/>
    </row>
    <row r="32" spans="1:8" s="118" customFormat="1" ht="78.75" x14ac:dyDescent="0.2">
      <c r="A32" s="135" t="s">
        <v>6225</v>
      </c>
      <c r="B32" s="135" t="s">
        <v>138</v>
      </c>
      <c r="C32" s="135" t="s">
        <v>139</v>
      </c>
      <c r="D32" s="135" t="s">
        <v>140</v>
      </c>
      <c r="E32" s="132">
        <v>9000</v>
      </c>
      <c r="F32" s="132">
        <v>11484000</v>
      </c>
      <c r="G32" s="132">
        <v>3.3374314759929429</v>
      </c>
      <c r="H32" s="132"/>
    </row>
    <row r="33" spans="1:8" s="118" customFormat="1" ht="15.75" x14ac:dyDescent="0.2">
      <c r="A33" s="135" t="s">
        <v>6226</v>
      </c>
      <c r="B33" s="135" t="s">
        <v>2202</v>
      </c>
      <c r="C33" s="135">
        <v>62099</v>
      </c>
      <c r="D33" s="135" t="s">
        <v>125</v>
      </c>
      <c r="E33" s="132">
        <v>2000</v>
      </c>
      <c r="F33" s="132">
        <v>4854800</v>
      </c>
      <c r="G33" s="132">
        <v>1.4108814289141882</v>
      </c>
      <c r="H33" s="132"/>
    </row>
    <row r="34" spans="1:8" s="118" customFormat="1" ht="47.25" x14ac:dyDescent="0.2">
      <c r="A34" s="135" t="s">
        <v>6227</v>
      </c>
      <c r="B34" s="135" t="s">
        <v>519</v>
      </c>
      <c r="C34" s="135" t="s">
        <v>518</v>
      </c>
      <c r="D34" s="135" t="s">
        <v>517</v>
      </c>
      <c r="E34" s="132">
        <v>51</v>
      </c>
      <c r="F34" s="132">
        <v>6820995</v>
      </c>
      <c r="G34" s="132">
        <v>1.9822886982402022</v>
      </c>
      <c r="H34" s="132"/>
    </row>
    <row r="35" spans="1:8" s="118" customFormat="1" ht="31.5" x14ac:dyDescent="0.2">
      <c r="A35" s="135" t="s">
        <v>6228</v>
      </c>
      <c r="B35" s="135" t="s">
        <v>2435</v>
      </c>
      <c r="C35" s="135">
        <v>66301</v>
      </c>
      <c r="D35" s="135" t="s">
        <v>107</v>
      </c>
      <c r="E35" s="132">
        <v>1800</v>
      </c>
      <c r="F35" s="132">
        <v>2110140</v>
      </c>
      <c r="G35" s="132">
        <v>0.61323995600415782</v>
      </c>
      <c r="H35" s="132"/>
    </row>
    <row r="36" spans="1:8" s="118" customFormat="1" ht="15.75" x14ac:dyDescent="0.2">
      <c r="A36" s="135" t="s">
        <v>6229</v>
      </c>
      <c r="B36" s="135" t="s">
        <v>2641</v>
      </c>
      <c r="C36" s="135">
        <v>47912</v>
      </c>
      <c r="D36" s="135" t="s">
        <v>3256</v>
      </c>
      <c r="E36" s="132">
        <v>11000</v>
      </c>
      <c r="F36" s="132">
        <v>3845050</v>
      </c>
      <c r="G36" s="132">
        <v>1.1174321575031927</v>
      </c>
      <c r="H36" s="132"/>
    </row>
    <row r="37" spans="1:8" s="118" customFormat="1" ht="31.5" x14ac:dyDescent="0.2">
      <c r="A37" s="135" t="s">
        <v>6230</v>
      </c>
      <c r="B37" s="135" t="s">
        <v>2436</v>
      </c>
      <c r="C37" s="135" t="s">
        <v>2437</v>
      </c>
      <c r="D37" s="135" t="s">
        <v>130</v>
      </c>
      <c r="E37" s="132">
        <v>4750</v>
      </c>
      <c r="F37" s="132">
        <v>8873000</v>
      </c>
      <c r="G37" s="132">
        <v>2.5786337065905069</v>
      </c>
      <c r="H37" s="132"/>
    </row>
    <row r="38" spans="1:8" s="118" customFormat="1" ht="15.75" x14ac:dyDescent="0.2">
      <c r="A38" s="135" t="s">
        <v>6231</v>
      </c>
      <c r="B38" s="135" t="s">
        <v>2217</v>
      </c>
      <c r="C38" s="135" t="s">
        <v>2218</v>
      </c>
      <c r="D38" s="135" t="s">
        <v>98</v>
      </c>
      <c r="E38" s="132">
        <v>7500</v>
      </c>
      <c r="F38" s="132">
        <v>14250000</v>
      </c>
      <c r="G38" s="132">
        <v>4.1412746893851828</v>
      </c>
      <c r="H38" s="132"/>
    </row>
    <row r="39" spans="1:8" s="118" customFormat="1" ht="47.25" x14ac:dyDescent="0.2">
      <c r="A39" s="135" t="s">
        <v>6232</v>
      </c>
      <c r="B39" s="135" t="s">
        <v>2206</v>
      </c>
      <c r="C39" s="135" t="s">
        <v>193</v>
      </c>
      <c r="D39" s="135" t="s">
        <v>194</v>
      </c>
      <c r="E39" s="132">
        <v>900</v>
      </c>
      <c r="F39" s="132">
        <v>5035050</v>
      </c>
      <c r="G39" s="132">
        <v>1.463264921037815</v>
      </c>
      <c r="H39" s="132"/>
    </row>
    <row r="40" spans="1:8" s="118" customFormat="1" ht="15.75" x14ac:dyDescent="0.2">
      <c r="A40" s="135" t="s">
        <v>2665</v>
      </c>
      <c r="B40" s="135" t="s">
        <v>41</v>
      </c>
      <c r="C40" s="135" t="s">
        <v>141</v>
      </c>
      <c r="D40" s="135" t="s">
        <v>142</v>
      </c>
      <c r="E40" s="132">
        <v>2300</v>
      </c>
      <c r="F40" s="132">
        <v>2937100</v>
      </c>
      <c r="G40" s="132">
        <v>0.85356757124162941</v>
      </c>
      <c r="H40" s="132"/>
    </row>
    <row r="41" spans="1:8" s="118" customFormat="1" ht="31.5" x14ac:dyDescent="0.2">
      <c r="A41" s="135" t="s">
        <v>6233</v>
      </c>
      <c r="B41" s="135" t="s">
        <v>466</v>
      </c>
      <c r="C41" s="135" t="s">
        <v>48</v>
      </c>
      <c r="D41" s="135" t="s">
        <v>98</v>
      </c>
      <c r="E41" s="132">
        <v>8000</v>
      </c>
      <c r="F41" s="132">
        <v>5158000</v>
      </c>
      <c r="G41" s="132">
        <v>1.4989961296735981</v>
      </c>
      <c r="H41" s="132"/>
    </row>
    <row r="42" spans="1:8" s="118" customFormat="1" ht="15.75" x14ac:dyDescent="0.2">
      <c r="A42" s="135" t="s">
        <v>6234</v>
      </c>
      <c r="B42" s="135" t="s">
        <v>2683</v>
      </c>
      <c r="C42" s="135">
        <v>66301</v>
      </c>
      <c r="D42" s="135" t="s">
        <v>107</v>
      </c>
      <c r="E42" s="132">
        <v>7900</v>
      </c>
      <c r="F42" s="132">
        <v>4562250</v>
      </c>
      <c r="G42" s="132">
        <v>1.3258617860805297</v>
      </c>
      <c r="H42" s="132"/>
    </row>
    <row r="43" spans="1:8" s="118" customFormat="1" ht="31.5" x14ac:dyDescent="0.2">
      <c r="A43" s="135" t="s">
        <v>6235</v>
      </c>
      <c r="B43" s="135" t="s">
        <v>75</v>
      </c>
      <c r="C43" s="135" t="s">
        <v>74</v>
      </c>
      <c r="D43" s="135" t="s">
        <v>136</v>
      </c>
      <c r="E43" s="132">
        <v>250</v>
      </c>
      <c r="F43" s="132">
        <v>435125</v>
      </c>
      <c r="G43" s="132">
        <v>0.12645418591008614</v>
      </c>
      <c r="H43" s="132"/>
    </row>
    <row r="44" spans="1:8" s="118" customFormat="1" ht="31.5" x14ac:dyDescent="0.2">
      <c r="A44" s="135" t="s">
        <v>6236</v>
      </c>
      <c r="B44" s="135" t="s">
        <v>2201</v>
      </c>
      <c r="C44" s="135">
        <v>28140</v>
      </c>
      <c r="D44" s="135" t="s">
        <v>121</v>
      </c>
      <c r="E44" s="132">
        <v>3500</v>
      </c>
      <c r="F44" s="132">
        <v>14051800</v>
      </c>
      <c r="G44" s="132">
        <v>4.0836746442317686</v>
      </c>
      <c r="H44" s="132"/>
    </row>
    <row r="45" spans="1:8" s="118" customFormat="1" ht="15.75" x14ac:dyDescent="0.2">
      <c r="A45" s="135" t="s">
        <v>3329</v>
      </c>
      <c r="B45" s="135" t="s">
        <v>189</v>
      </c>
      <c r="C45" s="135" t="s">
        <v>190</v>
      </c>
      <c r="D45" s="135" t="s">
        <v>191</v>
      </c>
      <c r="E45" s="132">
        <v>200</v>
      </c>
      <c r="F45" s="132">
        <v>806000</v>
      </c>
      <c r="G45" s="132">
        <v>0.23423630874697945</v>
      </c>
      <c r="H45" s="132"/>
    </row>
    <row r="46" spans="1:8" s="118" customFormat="1" ht="15.75" x14ac:dyDescent="0.2">
      <c r="A46" s="135" t="s">
        <v>6237</v>
      </c>
      <c r="B46" s="135" t="s">
        <v>2438</v>
      </c>
      <c r="C46" s="135" t="s">
        <v>48</v>
      </c>
      <c r="D46" s="135" t="s">
        <v>98</v>
      </c>
      <c r="E46" s="132">
        <v>3300</v>
      </c>
      <c r="F46" s="132">
        <v>14982000</v>
      </c>
      <c r="G46" s="132">
        <v>4.3540054313241265</v>
      </c>
      <c r="H46" s="132"/>
    </row>
    <row r="47" spans="1:8" s="118" customFormat="1" ht="47.25" x14ac:dyDescent="0.2">
      <c r="A47" s="135" t="s">
        <v>6238</v>
      </c>
      <c r="B47" s="135" t="s">
        <v>2439</v>
      </c>
      <c r="C47" s="135" t="s">
        <v>2440</v>
      </c>
      <c r="D47" s="135" t="s">
        <v>113</v>
      </c>
      <c r="E47" s="132">
        <v>26000</v>
      </c>
      <c r="F47" s="132">
        <v>7329400</v>
      </c>
      <c r="G47" s="132">
        <v>2.1300392076055967</v>
      </c>
      <c r="H47" s="132"/>
    </row>
    <row r="48" spans="1:8" s="118" customFormat="1" ht="15.75" x14ac:dyDescent="0.2">
      <c r="A48" s="135" t="s">
        <v>6239</v>
      </c>
      <c r="B48" s="135" t="s">
        <v>590</v>
      </c>
      <c r="C48" s="135" t="s">
        <v>591</v>
      </c>
      <c r="D48" s="135" t="s">
        <v>592</v>
      </c>
      <c r="E48" s="132">
        <v>44000</v>
      </c>
      <c r="F48" s="132">
        <v>16187600</v>
      </c>
      <c r="G48" s="132">
        <v>4.7043718008344966</v>
      </c>
      <c r="H48" s="132"/>
    </row>
    <row r="49" spans="1:10" s="118" customFormat="1" ht="31.5" x14ac:dyDescent="0.2">
      <c r="A49" s="135" t="s">
        <v>3294</v>
      </c>
      <c r="B49" s="135" t="s">
        <v>492</v>
      </c>
      <c r="C49" s="135" t="s">
        <v>491</v>
      </c>
      <c r="D49" s="135" t="s">
        <v>490</v>
      </c>
      <c r="E49" s="132">
        <v>7000</v>
      </c>
      <c r="F49" s="132">
        <v>3297700</v>
      </c>
      <c r="G49" s="132">
        <v>0.95836361706565021</v>
      </c>
      <c r="H49" s="132"/>
    </row>
    <row r="50" spans="1:10" s="118" customFormat="1" ht="78.75" x14ac:dyDescent="0.2">
      <c r="A50" s="135" t="s">
        <v>6240</v>
      </c>
      <c r="B50" s="135" t="s">
        <v>108</v>
      </c>
      <c r="C50" s="135" t="s">
        <v>77</v>
      </c>
      <c r="D50" s="135" t="s">
        <v>90</v>
      </c>
      <c r="E50" s="132">
        <v>2900</v>
      </c>
      <c r="F50" s="132">
        <v>14691400</v>
      </c>
      <c r="G50" s="132">
        <v>4.2695524892374364</v>
      </c>
      <c r="H50" s="132"/>
    </row>
    <row r="51" spans="1:10" s="118" customFormat="1" ht="31.5" x14ac:dyDescent="0.2">
      <c r="A51" s="135" t="s">
        <v>6241</v>
      </c>
      <c r="B51" s="135" t="s">
        <v>2441</v>
      </c>
      <c r="C51" s="135" t="s">
        <v>483</v>
      </c>
      <c r="D51" s="135" t="s">
        <v>482</v>
      </c>
      <c r="E51" s="132">
        <v>100000</v>
      </c>
      <c r="F51" s="132">
        <v>11064000</v>
      </c>
      <c r="G51" s="132">
        <v>3.2153728535689581</v>
      </c>
      <c r="H51" s="132"/>
    </row>
    <row r="52" spans="1:10" s="118" customFormat="1" ht="31.5" x14ac:dyDescent="0.2">
      <c r="A52" s="135" t="s">
        <v>6242</v>
      </c>
      <c r="B52" s="135" t="s">
        <v>497</v>
      </c>
      <c r="C52" s="135" t="s">
        <v>496</v>
      </c>
      <c r="D52" s="135" t="s">
        <v>495</v>
      </c>
      <c r="E52" s="132">
        <v>4000</v>
      </c>
      <c r="F52" s="132">
        <v>4777600</v>
      </c>
      <c r="G52" s="132">
        <v>1.3884458916495894</v>
      </c>
      <c r="H52" s="132"/>
    </row>
    <row r="53" spans="1:10" s="118" customFormat="1" ht="31.5" x14ac:dyDescent="0.2">
      <c r="A53" s="135" t="s">
        <v>6243</v>
      </c>
      <c r="B53" s="135" t="s">
        <v>461</v>
      </c>
      <c r="C53" s="135" t="s">
        <v>460</v>
      </c>
      <c r="D53" s="135" t="s">
        <v>459</v>
      </c>
      <c r="E53" s="132">
        <v>500</v>
      </c>
      <c r="F53" s="132">
        <v>783450</v>
      </c>
      <c r="G53" s="132">
        <v>0.22768292318588218</v>
      </c>
      <c r="H53" s="132"/>
    </row>
    <row r="54" spans="1:10" s="118" customFormat="1" ht="31.5" x14ac:dyDescent="0.2">
      <c r="A54" s="135" t="s">
        <v>6244</v>
      </c>
      <c r="B54" s="135" t="s">
        <v>2442</v>
      </c>
      <c r="C54" s="135" t="s">
        <v>49</v>
      </c>
      <c r="D54" s="135" t="s">
        <v>132</v>
      </c>
      <c r="E54" s="132">
        <v>10500</v>
      </c>
      <c r="F54" s="132">
        <v>12758550</v>
      </c>
      <c r="G54" s="132">
        <v>3.7078358026845839</v>
      </c>
      <c r="H54" s="132"/>
    </row>
    <row r="55" spans="1:10" s="118" customFormat="1" ht="15.75" x14ac:dyDescent="0.2">
      <c r="A55" s="120"/>
      <c r="B55" s="120"/>
      <c r="C55" s="120"/>
      <c r="D55" s="120"/>
      <c r="E55" s="121"/>
      <c r="F55" s="121"/>
      <c r="G55" s="121"/>
      <c r="H55" s="121"/>
    </row>
    <row r="56" spans="1:10" s="118" customFormat="1" ht="15.75" x14ac:dyDescent="0.2">
      <c r="A56" s="128" t="s">
        <v>43</v>
      </c>
      <c r="B56" s="131"/>
      <c r="C56" s="131"/>
      <c r="D56" s="131"/>
      <c r="E56" s="139"/>
      <c r="F56" s="140"/>
      <c r="G56" s="140"/>
      <c r="H56" s="140"/>
    </row>
    <row r="57" spans="1:10" s="118" customFormat="1" ht="15.75" x14ac:dyDescent="0.2">
      <c r="A57" s="131" t="s">
        <v>73</v>
      </c>
      <c r="B57" s="131"/>
      <c r="C57" s="127"/>
      <c r="D57" s="135"/>
      <c r="E57" s="139"/>
      <c r="F57" s="140"/>
      <c r="G57" s="140"/>
      <c r="H57" s="140"/>
    </row>
    <row r="58" spans="1:10" s="118" customFormat="1" ht="31.5" x14ac:dyDescent="0.2">
      <c r="A58" s="131" t="s">
        <v>145</v>
      </c>
      <c r="B58" s="131" t="s">
        <v>115</v>
      </c>
      <c r="C58" s="127" t="s">
        <v>68</v>
      </c>
      <c r="D58" s="135" t="s">
        <v>107</v>
      </c>
      <c r="E58" s="139">
        <v>1313.35</v>
      </c>
      <c r="F58" s="140">
        <v>4945988.63</v>
      </c>
      <c r="G58" s="140">
        <v>1.4373822826249751</v>
      </c>
      <c r="H58" s="140"/>
    </row>
    <row r="59" spans="1:10" s="118" customFormat="1" ht="15.75" x14ac:dyDescent="0.2">
      <c r="A59" s="131"/>
      <c r="B59" s="131"/>
      <c r="C59" s="131"/>
      <c r="D59" s="135"/>
      <c r="E59" s="139"/>
      <c r="F59" s="140"/>
      <c r="G59" s="140"/>
      <c r="H59" s="140"/>
    </row>
    <row r="60" spans="1:10" s="118" customFormat="1" ht="15.75" x14ac:dyDescent="0.2">
      <c r="A60" s="131" t="s">
        <v>1374</v>
      </c>
      <c r="B60" s="131"/>
      <c r="C60" s="131"/>
      <c r="D60" s="135"/>
      <c r="E60" s="139"/>
      <c r="F60" s="134">
        <v>615613.85</v>
      </c>
      <c r="G60" s="134">
        <v>0.17890709160982221</v>
      </c>
      <c r="H60" s="140"/>
    </row>
    <row r="61" spans="1:10" s="118" customFormat="1" ht="15.75" x14ac:dyDescent="0.2">
      <c r="A61" s="120" t="s">
        <v>18</v>
      </c>
      <c r="B61" s="120"/>
      <c r="C61" s="120"/>
      <c r="D61" s="120"/>
      <c r="E61" s="126">
        <f>SUM(E8:E60)</f>
        <v>461484.35</v>
      </c>
      <c r="F61" s="126">
        <f>SUM(F8:F60)</f>
        <v>344096952.48000002</v>
      </c>
      <c r="G61" s="126">
        <f>SUM(G8:G60)</f>
        <v>99.999999999999986</v>
      </c>
      <c r="H61" s="126"/>
      <c r="I61" s="141"/>
      <c r="J61" s="202"/>
    </row>
    <row r="62" spans="1:10" s="118" customFormat="1" ht="15.75" x14ac:dyDescent="0.2">
      <c r="A62" s="120"/>
      <c r="B62" s="120"/>
      <c r="C62" s="120"/>
      <c r="D62" s="120"/>
      <c r="E62" s="126"/>
      <c r="F62" s="126"/>
      <c r="G62" s="126"/>
      <c r="H62" s="126"/>
    </row>
    <row r="63" spans="1:10" ht="15.75" x14ac:dyDescent="0.2">
      <c r="A63" s="147" t="s">
        <v>8</v>
      </c>
      <c r="B63" s="147"/>
      <c r="C63" s="148"/>
      <c r="D63" s="148"/>
      <c r="E63" s="150"/>
      <c r="F63" s="125"/>
      <c r="G63" s="121"/>
      <c r="H63" s="121"/>
    </row>
    <row r="64" spans="1:10" ht="15.75" x14ac:dyDescent="0.2">
      <c r="A64" s="131" t="s">
        <v>5</v>
      </c>
      <c r="B64" s="131"/>
      <c r="C64" s="127"/>
      <c r="D64" s="127"/>
      <c r="E64" s="139"/>
      <c r="F64" s="140">
        <v>0</v>
      </c>
      <c r="G64" s="140">
        <v>0</v>
      </c>
      <c r="H64" s="140"/>
    </row>
    <row r="65" spans="1:8" ht="15.75" x14ac:dyDescent="0.2">
      <c r="A65" s="142" t="s">
        <v>4</v>
      </c>
      <c r="B65" s="142"/>
      <c r="C65" s="143"/>
      <c r="D65" s="143"/>
      <c r="E65" s="146"/>
      <c r="F65" s="140">
        <v>0</v>
      </c>
      <c r="G65" s="140">
        <v>0</v>
      </c>
      <c r="H65" s="140"/>
    </row>
    <row r="66" spans="1:8" ht="15.75" x14ac:dyDescent="0.2">
      <c r="A66" s="142" t="s">
        <v>20</v>
      </c>
      <c r="B66" s="142"/>
      <c r="C66" s="143"/>
      <c r="D66" s="143"/>
      <c r="E66" s="146"/>
      <c r="F66" s="140">
        <v>0</v>
      </c>
      <c r="G66" s="140">
        <v>0</v>
      </c>
      <c r="H66" s="140"/>
    </row>
    <row r="67" spans="1:8" ht="15.75" x14ac:dyDescent="0.2">
      <c r="A67" s="142" t="s">
        <v>19</v>
      </c>
      <c r="B67" s="142"/>
      <c r="C67" s="143"/>
      <c r="D67" s="143"/>
      <c r="E67" s="146"/>
      <c r="F67" s="140">
        <v>0</v>
      </c>
      <c r="G67" s="140">
        <v>0</v>
      </c>
      <c r="H67" s="140"/>
    </row>
    <row r="68" spans="1:8" ht="15.75" x14ac:dyDescent="0.2">
      <c r="A68" s="142" t="s">
        <v>21</v>
      </c>
      <c r="B68" s="142"/>
      <c r="C68" s="143"/>
      <c r="D68" s="143"/>
      <c r="E68" s="146"/>
      <c r="F68" s="140">
        <v>0</v>
      </c>
      <c r="G68" s="140">
        <v>0</v>
      </c>
      <c r="H68" s="140"/>
    </row>
    <row r="69" spans="1:8" ht="15.75" x14ac:dyDescent="0.2">
      <c r="A69" s="142" t="s">
        <v>22</v>
      </c>
      <c r="B69" s="142"/>
      <c r="C69" s="143"/>
      <c r="D69" s="143"/>
      <c r="E69" s="146"/>
      <c r="F69" s="140">
        <v>0</v>
      </c>
      <c r="G69" s="140">
        <v>0</v>
      </c>
      <c r="H69" s="140"/>
    </row>
    <row r="70" spans="1:8" ht="15.75" x14ac:dyDescent="0.2">
      <c r="A70" s="142" t="s">
        <v>23</v>
      </c>
      <c r="B70" s="142"/>
      <c r="C70" s="143"/>
      <c r="D70" s="143"/>
      <c r="E70" s="146"/>
      <c r="F70" s="140">
        <v>0</v>
      </c>
      <c r="G70" s="140">
        <v>0</v>
      </c>
      <c r="H70" s="140"/>
    </row>
    <row r="71" spans="1:8" ht="15.75" x14ac:dyDescent="0.2">
      <c r="A71" s="142" t="s">
        <v>24</v>
      </c>
      <c r="B71" s="142"/>
      <c r="C71" s="143"/>
      <c r="D71" s="143"/>
      <c r="E71" s="146"/>
      <c r="F71" s="140">
        <v>0</v>
      </c>
      <c r="G71" s="140">
        <v>0</v>
      </c>
      <c r="H71" s="140"/>
    </row>
    <row r="72" spans="1:8" ht="15.75" x14ac:dyDescent="0.2">
      <c r="A72" s="142" t="s">
        <v>25</v>
      </c>
      <c r="B72" s="142"/>
      <c r="C72" s="143"/>
      <c r="D72" s="143"/>
      <c r="E72" s="146"/>
      <c r="F72" s="140">
        <v>0</v>
      </c>
      <c r="G72" s="140">
        <v>0</v>
      </c>
      <c r="H72" s="140"/>
    </row>
    <row r="73" spans="1:8" ht="15.75" x14ac:dyDescent="0.2">
      <c r="A73" s="142" t="s">
        <v>26</v>
      </c>
      <c r="B73" s="142"/>
      <c r="C73" s="143"/>
      <c r="D73" s="143"/>
      <c r="E73" s="146"/>
      <c r="F73" s="140">
        <v>0</v>
      </c>
      <c r="G73" s="140">
        <v>0</v>
      </c>
      <c r="H73" s="140"/>
    </row>
    <row r="74" spans="1:8" ht="15.75" x14ac:dyDescent="0.2">
      <c r="A74" s="142" t="s">
        <v>27</v>
      </c>
      <c r="B74" s="142"/>
      <c r="C74" s="143"/>
      <c r="D74" s="143"/>
      <c r="E74" s="146"/>
      <c r="F74" s="140">
        <v>0</v>
      </c>
      <c r="G74" s="140">
        <v>0</v>
      </c>
      <c r="H74" s="140"/>
    </row>
    <row r="75" spans="1:8" ht="15.75" x14ac:dyDescent="0.2">
      <c r="A75" s="142" t="s">
        <v>28</v>
      </c>
      <c r="B75" s="142"/>
      <c r="C75" s="143"/>
      <c r="D75" s="143"/>
      <c r="E75" s="146"/>
      <c r="F75" s="140">
        <v>0</v>
      </c>
      <c r="G75" s="140">
        <v>0</v>
      </c>
      <c r="H75" s="140"/>
    </row>
    <row r="76" spans="1:8" ht="15.75" x14ac:dyDescent="0.2">
      <c r="A76" s="142" t="s">
        <v>29</v>
      </c>
      <c r="B76" s="142"/>
      <c r="C76" s="143"/>
      <c r="D76" s="143"/>
      <c r="E76" s="146"/>
      <c r="F76" s="140">
        <v>0</v>
      </c>
      <c r="G76" s="140">
        <v>0</v>
      </c>
      <c r="H76" s="140"/>
    </row>
    <row r="77" spans="1:8" ht="15.75" x14ac:dyDescent="0.2">
      <c r="A77" s="142" t="s">
        <v>94</v>
      </c>
      <c r="B77" s="142"/>
      <c r="C77" s="143"/>
      <c r="D77" s="143"/>
      <c r="E77" s="146"/>
      <c r="F77" s="140">
        <v>0</v>
      </c>
      <c r="G77" s="140">
        <v>0</v>
      </c>
      <c r="H77" s="140"/>
    </row>
    <row r="78" spans="1:8" ht="31.5" x14ac:dyDescent="0.2">
      <c r="A78" s="131" t="s">
        <v>95</v>
      </c>
      <c r="B78" s="142"/>
      <c r="C78" s="143"/>
      <c r="D78" s="143"/>
      <c r="E78" s="146"/>
      <c r="F78" s="140">
        <v>0</v>
      </c>
      <c r="G78" s="140">
        <v>0</v>
      </c>
      <c r="H78" s="140"/>
    </row>
    <row r="79" spans="1:8" ht="15.75" x14ac:dyDescent="0.2">
      <c r="A79" s="152" t="s">
        <v>9</v>
      </c>
      <c r="B79" s="145"/>
      <c r="C79" s="145"/>
      <c r="D79" s="145"/>
      <c r="E79" s="146"/>
      <c r="F79" s="126">
        <f>SUM(F64:F78)</f>
        <v>0</v>
      </c>
      <c r="G79" s="126">
        <f>SUM(G64:G78)</f>
        <v>0</v>
      </c>
      <c r="H79" s="126"/>
    </row>
    <row r="80" spans="1:8" ht="15.75" x14ac:dyDescent="0.2">
      <c r="A80" s="152"/>
      <c r="B80" s="145"/>
      <c r="C80" s="145"/>
      <c r="D80" s="145"/>
      <c r="E80" s="146"/>
      <c r="F80" s="140"/>
      <c r="G80" s="126"/>
      <c r="H80" s="126"/>
    </row>
    <row r="81" spans="1:9" ht="15.75" x14ac:dyDescent="0.2">
      <c r="A81" s="153" t="s">
        <v>31</v>
      </c>
      <c r="B81" s="143"/>
      <c r="C81" s="143"/>
      <c r="D81" s="143"/>
      <c r="E81" s="146"/>
      <c r="F81" s="140">
        <v>0</v>
      </c>
      <c r="G81" s="140">
        <v>0</v>
      </c>
      <c r="H81" s="140"/>
    </row>
    <row r="82" spans="1:9" ht="15.75" x14ac:dyDescent="0.2">
      <c r="A82" s="153" t="s">
        <v>1364</v>
      </c>
      <c r="B82" s="143"/>
      <c r="C82" s="143"/>
      <c r="D82" s="143"/>
      <c r="E82" s="146"/>
      <c r="F82" s="140">
        <v>0</v>
      </c>
      <c r="G82" s="140">
        <v>0</v>
      </c>
      <c r="H82" s="140"/>
    </row>
    <row r="83" spans="1:9" ht="15.75" x14ac:dyDescent="0.2">
      <c r="A83" s="153" t="s">
        <v>32</v>
      </c>
      <c r="B83" s="143"/>
      <c r="C83" s="143"/>
      <c r="D83" s="143"/>
      <c r="E83" s="146"/>
      <c r="F83" s="140">
        <v>338535350</v>
      </c>
      <c r="G83" s="140">
        <v>98.38371062576519</v>
      </c>
      <c r="H83" s="140"/>
    </row>
    <row r="84" spans="1:9" ht="15.75" x14ac:dyDescent="0.2">
      <c r="A84" s="153" t="s">
        <v>33</v>
      </c>
      <c r="B84" s="143"/>
      <c r="C84" s="143"/>
      <c r="D84" s="143"/>
      <c r="E84" s="146"/>
      <c r="F84" s="140">
        <v>0</v>
      </c>
      <c r="G84" s="140">
        <v>0</v>
      </c>
      <c r="H84" s="140"/>
    </row>
    <row r="85" spans="1:9" ht="15.75" x14ac:dyDescent="0.2">
      <c r="A85" s="153" t="s">
        <v>34</v>
      </c>
      <c r="B85" s="143"/>
      <c r="C85" s="143"/>
      <c r="D85" s="143"/>
      <c r="E85" s="146"/>
      <c r="F85" s="134">
        <v>4945988.63</v>
      </c>
      <c r="G85" s="134">
        <v>1.4373822826249751</v>
      </c>
      <c r="H85" s="140"/>
    </row>
    <row r="86" spans="1:9" ht="15.75" x14ac:dyDescent="0.2">
      <c r="A86" s="142" t="s">
        <v>35</v>
      </c>
      <c r="B86" s="143"/>
      <c r="C86" s="143"/>
      <c r="D86" s="143"/>
      <c r="E86" s="146"/>
      <c r="F86" s="134">
        <v>615613.85</v>
      </c>
      <c r="G86" s="134">
        <v>0.17890709160982221</v>
      </c>
      <c r="H86" s="140"/>
    </row>
    <row r="87" spans="1:9" ht="15.75" x14ac:dyDescent="0.2">
      <c r="A87" s="142" t="s">
        <v>36</v>
      </c>
      <c r="B87" s="143"/>
      <c r="C87" s="143"/>
      <c r="D87" s="143"/>
      <c r="E87" s="146"/>
      <c r="F87" s="140">
        <v>0</v>
      </c>
      <c r="G87" s="140">
        <v>0</v>
      </c>
      <c r="H87" s="140"/>
    </row>
    <row r="88" spans="1:9" ht="15.75" x14ac:dyDescent="0.2">
      <c r="A88" s="142" t="s">
        <v>45</v>
      </c>
      <c r="B88" s="142"/>
      <c r="C88" s="143"/>
      <c r="D88" s="143"/>
      <c r="E88" s="146"/>
      <c r="F88" s="140">
        <v>0</v>
      </c>
      <c r="G88" s="140">
        <v>0</v>
      </c>
      <c r="H88" s="140"/>
    </row>
    <row r="89" spans="1:9" ht="15.75" x14ac:dyDescent="0.2">
      <c r="A89" s="152" t="s">
        <v>11</v>
      </c>
      <c r="B89" s="142"/>
      <c r="C89" s="143"/>
      <c r="D89" s="143"/>
      <c r="E89" s="146"/>
      <c r="F89" s="154">
        <f>SUM(F79:F88)</f>
        <v>344096952.48000002</v>
      </c>
      <c r="G89" s="154">
        <f>SUM(G79:G88)</f>
        <v>99.999999999999986</v>
      </c>
      <c r="H89" s="154"/>
      <c r="I89" s="187"/>
    </row>
    <row r="90" spans="1:9" s="118" customFormat="1" ht="15.75" x14ac:dyDescent="0.2">
      <c r="A90" s="120"/>
      <c r="B90" s="120"/>
      <c r="C90" s="120"/>
      <c r="D90" s="120"/>
      <c r="E90" s="126"/>
      <c r="F90" s="126"/>
      <c r="G90" s="126"/>
      <c r="H90" s="126"/>
    </row>
    <row r="91" spans="1:9" ht="15.75" x14ac:dyDescent="0.2">
      <c r="A91" s="144" t="s">
        <v>225</v>
      </c>
      <c r="B91" s="225">
        <v>33639387.022299998</v>
      </c>
      <c r="C91" s="225"/>
      <c r="D91" s="225"/>
      <c r="E91" s="225"/>
      <c r="F91" s="225"/>
      <c r="G91" s="225"/>
      <c r="H91" s="225"/>
    </row>
    <row r="92" spans="1:9" ht="15.75" x14ac:dyDescent="0.2">
      <c r="A92" s="144" t="s">
        <v>224</v>
      </c>
      <c r="B92" s="225">
        <v>10.1648</v>
      </c>
      <c r="C92" s="225"/>
      <c r="D92" s="225"/>
      <c r="E92" s="225"/>
      <c r="F92" s="225"/>
      <c r="G92" s="225"/>
      <c r="H92" s="225"/>
    </row>
    <row r="93" spans="1:9" ht="15.75" x14ac:dyDescent="0.2">
      <c r="A93" s="144" t="s">
        <v>223</v>
      </c>
      <c r="B93" s="225">
        <v>10.228899999999999</v>
      </c>
      <c r="C93" s="225"/>
      <c r="D93" s="225"/>
      <c r="E93" s="225"/>
      <c r="F93" s="225"/>
      <c r="G93" s="225"/>
      <c r="H93" s="225"/>
    </row>
    <row r="94" spans="1:9" ht="15.75" x14ac:dyDescent="0.2">
      <c r="A94" s="156"/>
      <c r="B94" s="156"/>
      <c r="C94" s="156"/>
      <c r="D94" s="156"/>
      <c r="E94" s="158"/>
      <c r="F94" s="159"/>
      <c r="G94" s="160"/>
      <c r="H94" s="160"/>
    </row>
    <row r="95" spans="1:9" ht="15.75" x14ac:dyDescent="0.2">
      <c r="A95" s="156"/>
      <c r="B95" s="156"/>
      <c r="C95" s="156"/>
      <c r="D95" s="156"/>
      <c r="E95" s="158"/>
      <c r="F95" s="159"/>
      <c r="G95" s="160"/>
      <c r="H95" s="160"/>
    </row>
    <row r="96" spans="1:9" ht="15.75" x14ac:dyDescent="0.2">
      <c r="A96" s="162" t="s">
        <v>61</v>
      </c>
      <c r="B96" s="163"/>
      <c r="C96" s="163"/>
      <c r="D96" s="163"/>
    </row>
    <row r="97" spans="1:6" ht="15.75" x14ac:dyDescent="0.2">
      <c r="A97" s="163" t="s">
        <v>2209</v>
      </c>
      <c r="B97" s="163"/>
      <c r="C97" s="163"/>
      <c r="D97" s="163"/>
      <c r="E97" s="170"/>
      <c r="F97" s="171" t="s">
        <v>62</v>
      </c>
    </row>
    <row r="98" spans="1:6" ht="15.75" x14ac:dyDescent="0.2">
      <c r="A98" s="163"/>
      <c r="B98" s="163"/>
      <c r="C98" s="163"/>
      <c r="D98" s="163"/>
      <c r="E98" s="170"/>
      <c r="F98" s="171"/>
    </row>
    <row r="99" spans="1:6" ht="15.75" x14ac:dyDescent="0.2">
      <c r="A99" s="163" t="s">
        <v>63</v>
      </c>
      <c r="B99" s="163"/>
      <c r="C99" s="163"/>
      <c r="D99" s="163"/>
      <c r="E99" s="170"/>
      <c r="F99" s="171" t="s">
        <v>62</v>
      </c>
    </row>
    <row r="100" spans="1:6" ht="15.75" x14ac:dyDescent="0.2">
      <c r="A100" s="162"/>
      <c r="B100" s="163"/>
      <c r="C100" s="163"/>
      <c r="D100" s="163"/>
      <c r="E100" s="170"/>
      <c r="F100" s="171"/>
    </row>
    <row r="101" spans="1:6" ht="15.75" x14ac:dyDescent="0.2">
      <c r="A101" s="163" t="s">
        <v>64</v>
      </c>
      <c r="B101" s="163"/>
      <c r="C101" s="163"/>
      <c r="D101" s="163"/>
      <c r="E101" s="170"/>
      <c r="F101" s="171" t="s">
        <v>62</v>
      </c>
    </row>
    <row r="102" spans="1:6" ht="15.75" x14ac:dyDescent="0.2">
      <c r="A102" s="163"/>
      <c r="B102" s="163"/>
      <c r="C102" s="163"/>
      <c r="D102" s="163"/>
      <c r="E102" s="170"/>
      <c r="F102" s="171"/>
    </row>
    <row r="103" spans="1:6" ht="15.75" x14ac:dyDescent="0.2">
      <c r="A103" s="163" t="s">
        <v>65</v>
      </c>
      <c r="B103" s="163"/>
      <c r="C103" s="163"/>
      <c r="D103" s="163"/>
      <c r="E103" s="170"/>
      <c r="F103" s="171" t="s">
        <v>62</v>
      </c>
    </row>
    <row r="104" spans="1:6" ht="15.75" x14ac:dyDescent="0.2">
      <c r="A104" s="163"/>
      <c r="B104" s="163"/>
      <c r="C104" s="163"/>
      <c r="D104" s="163"/>
    </row>
    <row r="105" spans="1:6" ht="15.75" x14ac:dyDescent="0.2">
      <c r="A105" s="163"/>
      <c r="B105" s="163"/>
      <c r="C105" s="163"/>
      <c r="D105" s="163"/>
    </row>
  </sheetData>
  <mergeCells count="4">
    <mergeCell ref="A4:G4"/>
    <mergeCell ref="B91:H91"/>
    <mergeCell ref="B93:H93"/>
    <mergeCell ref="B92:H92"/>
  </mergeCells>
  <pageMargins left="1" right="0.7" top="0.42" bottom="0.5" header="0.3" footer="0.3"/>
  <pageSetup paperSize="9" scale="46" fitToHeight="2"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7A6C9F-443A-4642-8519-4E1E5504469F}">
  <sheetPr>
    <pageSetUpPr fitToPage="1"/>
  </sheetPr>
  <dimension ref="A1:J93"/>
  <sheetViews>
    <sheetView zoomScale="90" zoomScaleNormal="90" zoomScaleSheetLayoutView="40" workbookViewId="0"/>
  </sheetViews>
  <sheetFormatPr defaultColWidth="9.140625" defaultRowHeight="12" x14ac:dyDescent="0.2"/>
  <cols>
    <col min="1" max="1" width="46.28515625" style="164" customWidth="1"/>
    <col min="2" max="2" width="16" style="164" customWidth="1"/>
    <col min="3" max="3" width="9.7109375" style="164" customWidth="1"/>
    <col min="4" max="4" width="67.7109375" style="164" customWidth="1"/>
    <col min="5" max="5" width="15.42578125" style="166" customWidth="1"/>
    <col min="6" max="6" width="18.42578125" style="166" customWidth="1"/>
    <col min="7" max="8" width="9.7109375" style="167" customWidth="1"/>
    <col min="9" max="9" width="15.140625" style="151" bestFit="1" customWidth="1"/>
    <col min="10" max="10" width="9.42578125" style="151" bestFit="1" customWidth="1"/>
    <col min="11" max="16384" width="9.140625" style="151"/>
  </cols>
  <sheetData>
    <row r="1" spans="1:8" s="118" customFormat="1" ht="15.75" x14ac:dyDescent="0.25">
      <c r="A1" s="1" t="s">
        <v>99</v>
      </c>
      <c r="B1" s="1"/>
      <c r="C1" s="1"/>
      <c r="D1" s="1"/>
      <c r="E1" s="115"/>
      <c r="F1" s="116"/>
      <c r="G1" s="116"/>
      <c r="H1" s="116"/>
    </row>
    <row r="2" spans="1:8" s="118" customFormat="1" ht="15.75" x14ac:dyDescent="0.25">
      <c r="A2" s="1" t="s">
        <v>2447</v>
      </c>
      <c r="B2" s="1"/>
      <c r="C2" s="1"/>
      <c r="D2" s="1"/>
      <c r="E2" s="116"/>
      <c r="F2" s="116"/>
      <c r="G2" s="116"/>
      <c r="H2" s="116"/>
    </row>
    <row r="3" spans="1:8" s="118" customFormat="1" ht="15.75" x14ac:dyDescent="0.25">
      <c r="A3" s="1" t="s">
        <v>3305</v>
      </c>
      <c r="B3" s="1"/>
      <c r="C3" s="1"/>
      <c r="D3" s="1"/>
      <c r="E3" s="115"/>
      <c r="F3" s="115"/>
      <c r="G3" s="116"/>
      <c r="H3" s="116"/>
    </row>
    <row r="4" spans="1:8" s="119" customFormat="1" ht="18.75" x14ac:dyDescent="0.2">
      <c r="A4" s="216"/>
      <c r="B4" s="216"/>
      <c r="C4" s="216"/>
      <c r="D4" s="216"/>
      <c r="E4" s="216"/>
      <c r="F4" s="216"/>
      <c r="G4" s="216"/>
    </row>
    <row r="5" spans="1:8" s="118" customFormat="1" ht="31.5" x14ac:dyDescent="0.2">
      <c r="A5" s="120" t="s">
        <v>15</v>
      </c>
      <c r="B5" s="120" t="s">
        <v>13</v>
      </c>
      <c r="C5" s="120" t="s">
        <v>78</v>
      </c>
      <c r="D5" s="120" t="s">
        <v>79</v>
      </c>
      <c r="E5" s="121" t="s">
        <v>14</v>
      </c>
      <c r="F5" s="121" t="s">
        <v>12</v>
      </c>
      <c r="G5" s="121" t="s">
        <v>0</v>
      </c>
      <c r="H5" s="121" t="s">
        <v>44</v>
      </c>
    </row>
    <row r="6" spans="1:8" s="118" customFormat="1" ht="15.75" x14ac:dyDescent="0.2">
      <c r="A6" s="122" t="s">
        <v>17</v>
      </c>
      <c r="B6" s="120"/>
      <c r="C6" s="120"/>
      <c r="D6" s="120"/>
      <c r="E6" s="121"/>
      <c r="F6" s="121"/>
      <c r="G6" s="121"/>
      <c r="H6" s="121"/>
    </row>
    <row r="7" spans="1:8" s="118" customFormat="1" ht="15.75" x14ac:dyDescent="0.2">
      <c r="A7" s="128" t="s">
        <v>1</v>
      </c>
      <c r="B7" s="120"/>
      <c r="C7" s="120"/>
      <c r="D7" s="120"/>
      <c r="E7" s="121"/>
      <c r="F7" s="121"/>
      <c r="G7" s="121"/>
      <c r="H7" s="121"/>
    </row>
    <row r="8" spans="1:8" s="118" customFormat="1" ht="15.75" x14ac:dyDescent="0.2">
      <c r="A8" s="135" t="s">
        <v>2667</v>
      </c>
      <c r="B8" s="135" t="s">
        <v>2216</v>
      </c>
      <c r="C8" s="135" t="s">
        <v>591</v>
      </c>
      <c r="D8" s="135" t="s">
        <v>592</v>
      </c>
      <c r="E8" s="132">
        <v>4000</v>
      </c>
      <c r="F8" s="132">
        <v>1637600</v>
      </c>
      <c r="G8" s="132">
        <v>4.4736753708391683</v>
      </c>
      <c r="H8" s="132"/>
    </row>
    <row r="9" spans="1:8" s="118" customFormat="1" ht="15.75" x14ac:dyDescent="0.2">
      <c r="A9" s="135" t="s">
        <v>3258</v>
      </c>
      <c r="B9" s="135" t="s">
        <v>2443</v>
      </c>
      <c r="C9" s="135" t="s">
        <v>2444</v>
      </c>
      <c r="D9" s="135" t="s">
        <v>3255</v>
      </c>
      <c r="E9" s="132">
        <v>800</v>
      </c>
      <c r="F9" s="132">
        <v>1217760</v>
      </c>
      <c r="G9" s="132">
        <v>3.3267360280856773</v>
      </c>
      <c r="H9" s="132"/>
    </row>
    <row r="10" spans="1:8" s="118" customFormat="1" ht="31.5" x14ac:dyDescent="0.2">
      <c r="A10" s="135" t="s">
        <v>3259</v>
      </c>
      <c r="B10" s="135" t="s">
        <v>2426</v>
      </c>
      <c r="C10" s="135" t="s">
        <v>50</v>
      </c>
      <c r="D10" s="135" t="s">
        <v>134</v>
      </c>
      <c r="E10" s="132">
        <v>900</v>
      </c>
      <c r="F10" s="132">
        <v>1390950</v>
      </c>
      <c r="G10" s="132">
        <v>3.7998648980634715</v>
      </c>
      <c r="H10" s="132"/>
    </row>
    <row r="11" spans="1:8" s="118" customFormat="1" ht="15.75" x14ac:dyDescent="0.2">
      <c r="A11" s="135" t="s">
        <v>3260</v>
      </c>
      <c r="B11" s="135" t="s">
        <v>2427</v>
      </c>
      <c r="C11" s="135">
        <v>29301</v>
      </c>
      <c r="D11" s="135" t="s">
        <v>2428</v>
      </c>
      <c r="E11" s="132">
        <v>10</v>
      </c>
      <c r="F11" s="132">
        <v>500000</v>
      </c>
      <c r="G11" s="132">
        <v>1.3659243315947631</v>
      </c>
      <c r="H11" s="132"/>
    </row>
    <row r="12" spans="1:8" s="118" customFormat="1" ht="15.75" x14ac:dyDescent="0.2">
      <c r="A12" s="135" t="s">
        <v>3261</v>
      </c>
      <c r="B12" s="135" t="s">
        <v>2429</v>
      </c>
      <c r="C12" s="135">
        <v>66110</v>
      </c>
      <c r="D12" s="135" t="s">
        <v>2430</v>
      </c>
      <c r="E12" s="132">
        <v>400</v>
      </c>
      <c r="F12" s="132">
        <v>1312800</v>
      </c>
      <c r="G12" s="132">
        <v>3.5863709250352103</v>
      </c>
      <c r="H12" s="132"/>
    </row>
    <row r="13" spans="1:8" s="118" customFormat="1" ht="31.5" x14ac:dyDescent="0.2">
      <c r="A13" s="135" t="s">
        <v>3262</v>
      </c>
      <c r="B13" s="135" t="s">
        <v>119</v>
      </c>
      <c r="C13" s="135" t="s">
        <v>120</v>
      </c>
      <c r="D13" s="135" t="s">
        <v>121</v>
      </c>
      <c r="E13" s="132">
        <v>500</v>
      </c>
      <c r="F13" s="132">
        <v>952950</v>
      </c>
      <c r="G13" s="132">
        <v>2.6033151835864592</v>
      </c>
      <c r="H13" s="132"/>
    </row>
    <row r="14" spans="1:8" s="118" customFormat="1" ht="31.5" x14ac:dyDescent="0.2">
      <c r="A14" s="135" t="s">
        <v>3263</v>
      </c>
      <c r="B14" s="135" t="s">
        <v>500</v>
      </c>
      <c r="C14" s="135" t="s">
        <v>499</v>
      </c>
      <c r="D14" s="135" t="s">
        <v>498</v>
      </c>
      <c r="E14" s="132">
        <v>100</v>
      </c>
      <c r="F14" s="132">
        <v>510500</v>
      </c>
      <c r="G14" s="132">
        <v>1.394608742558253</v>
      </c>
      <c r="H14" s="132"/>
    </row>
    <row r="15" spans="1:8" s="118" customFormat="1" ht="31.5" x14ac:dyDescent="0.2">
      <c r="A15" s="135" t="s">
        <v>3264</v>
      </c>
      <c r="B15" s="135" t="s">
        <v>543</v>
      </c>
      <c r="C15" s="135">
        <v>42202</v>
      </c>
      <c r="D15" s="135" t="s">
        <v>542</v>
      </c>
      <c r="E15" s="132">
        <v>390</v>
      </c>
      <c r="F15" s="132">
        <v>1733628</v>
      </c>
      <c r="G15" s="132">
        <v>4.7360093342679317</v>
      </c>
      <c r="H15" s="132"/>
    </row>
    <row r="16" spans="1:8" s="118" customFormat="1" ht="15.75" x14ac:dyDescent="0.2">
      <c r="A16" s="135" t="s">
        <v>3265</v>
      </c>
      <c r="B16" s="135" t="s">
        <v>2200</v>
      </c>
      <c r="C16" s="135">
        <v>27104</v>
      </c>
      <c r="D16" s="135" t="s">
        <v>142</v>
      </c>
      <c r="E16" s="132">
        <v>20</v>
      </c>
      <c r="F16" s="132">
        <v>675200</v>
      </c>
      <c r="G16" s="132">
        <v>1.844544217385568</v>
      </c>
      <c r="H16" s="132"/>
    </row>
    <row r="17" spans="1:8" s="118" customFormat="1" ht="15.75" x14ac:dyDescent="0.2">
      <c r="A17" s="135" t="s">
        <v>3266</v>
      </c>
      <c r="B17" s="135" t="s">
        <v>2432</v>
      </c>
      <c r="C17" s="135" t="s">
        <v>53</v>
      </c>
      <c r="D17" s="135" t="s">
        <v>129</v>
      </c>
      <c r="E17" s="132">
        <v>200</v>
      </c>
      <c r="F17" s="132">
        <v>441000</v>
      </c>
      <c r="G17" s="132">
        <v>1.2047452604665811</v>
      </c>
      <c r="H17" s="132"/>
    </row>
    <row r="18" spans="1:8" s="118" customFormat="1" ht="31.5" x14ac:dyDescent="0.2">
      <c r="A18" s="135" t="s">
        <v>2681</v>
      </c>
      <c r="B18" s="135" t="s">
        <v>537</v>
      </c>
      <c r="C18" s="135">
        <v>66301</v>
      </c>
      <c r="D18" s="135" t="s">
        <v>107</v>
      </c>
      <c r="E18" s="132">
        <v>500</v>
      </c>
      <c r="F18" s="132">
        <v>1532550</v>
      </c>
      <c r="G18" s="132">
        <v>4.1866946687711089</v>
      </c>
      <c r="H18" s="132"/>
    </row>
    <row r="19" spans="1:8" s="118" customFormat="1" ht="31.5" x14ac:dyDescent="0.2">
      <c r="A19" s="135" t="s">
        <v>3267</v>
      </c>
      <c r="B19" s="135" t="s">
        <v>475</v>
      </c>
      <c r="C19" s="135" t="s">
        <v>46</v>
      </c>
      <c r="D19" s="135" t="s">
        <v>135</v>
      </c>
      <c r="E19" s="132">
        <v>2000</v>
      </c>
      <c r="F19" s="132">
        <v>1797500</v>
      </c>
      <c r="G19" s="132">
        <v>4.9104979720831734</v>
      </c>
      <c r="H19" s="132"/>
    </row>
    <row r="20" spans="1:8" s="118" customFormat="1" ht="31.5" x14ac:dyDescent="0.2">
      <c r="A20" s="135" t="s">
        <v>3268</v>
      </c>
      <c r="B20" s="135" t="s">
        <v>2433</v>
      </c>
      <c r="C20" s="135" t="s">
        <v>114</v>
      </c>
      <c r="D20" s="135" t="s">
        <v>113</v>
      </c>
      <c r="E20" s="132">
        <v>6000</v>
      </c>
      <c r="F20" s="132">
        <v>960539.99999999988</v>
      </c>
      <c r="G20" s="132">
        <v>2.6240499149400671</v>
      </c>
      <c r="H20" s="132"/>
    </row>
    <row r="21" spans="1:8" s="118" customFormat="1" ht="31.5" x14ac:dyDescent="0.2">
      <c r="A21" s="135" t="s">
        <v>3269</v>
      </c>
      <c r="B21" s="135" t="s">
        <v>2434</v>
      </c>
      <c r="C21" s="135">
        <v>24105</v>
      </c>
      <c r="D21" s="135" t="s">
        <v>133</v>
      </c>
      <c r="E21" s="132">
        <v>1600</v>
      </c>
      <c r="F21" s="132">
        <v>1123440</v>
      </c>
      <c r="G21" s="132">
        <v>3.0690680621736415</v>
      </c>
      <c r="H21" s="132"/>
    </row>
    <row r="22" spans="1:8" s="118" customFormat="1" ht="31.5" x14ac:dyDescent="0.2">
      <c r="A22" s="135" t="s">
        <v>3270</v>
      </c>
      <c r="B22" s="135" t="s">
        <v>2204</v>
      </c>
      <c r="C22" s="135" t="s">
        <v>2205</v>
      </c>
      <c r="D22" s="135" t="s">
        <v>135</v>
      </c>
      <c r="E22" s="132">
        <v>1400</v>
      </c>
      <c r="F22" s="132">
        <v>694400</v>
      </c>
      <c r="G22" s="132">
        <v>1.896995711718807</v>
      </c>
      <c r="H22" s="132"/>
    </row>
    <row r="23" spans="1:8" s="118" customFormat="1" ht="31.5" x14ac:dyDescent="0.2">
      <c r="A23" s="135" t="s">
        <v>6245</v>
      </c>
      <c r="B23" s="135" t="s">
        <v>5021</v>
      </c>
      <c r="C23" s="135">
        <v>32507</v>
      </c>
      <c r="D23" s="135" t="s">
        <v>5022</v>
      </c>
      <c r="E23" s="132">
        <v>500</v>
      </c>
      <c r="F23" s="132">
        <v>331200</v>
      </c>
      <c r="G23" s="132">
        <v>0.90478827724837108</v>
      </c>
      <c r="H23" s="132"/>
    </row>
    <row r="24" spans="1:8" s="118" customFormat="1" ht="47.25" x14ac:dyDescent="0.2">
      <c r="A24" s="135" t="s">
        <v>6246</v>
      </c>
      <c r="B24" s="135" t="s">
        <v>503</v>
      </c>
      <c r="C24" s="135" t="s">
        <v>502</v>
      </c>
      <c r="D24" s="135" t="s">
        <v>501</v>
      </c>
      <c r="E24" s="132">
        <v>440</v>
      </c>
      <c r="F24" s="132">
        <v>747032</v>
      </c>
      <c r="G24" s="132">
        <v>2.0407783705597984</v>
      </c>
      <c r="H24" s="132"/>
    </row>
    <row r="25" spans="1:8" s="118" customFormat="1" ht="47.25" x14ac:dyDescent="0.2">
      <c r="A25" s="135" t="s">
        <v>6247</v>
      </c>
      <c r="B25" s="135" t="s">
        <v>481</v>
      </c>
      <c r="C25" s="135" t="s">
        <v>193</v>
      </c>
      <c r="D25" s="135" t="s">
        <v>194</v>
      </c>
      <c r="E25" s="132">
        <v>100</v>
      </c>
      <c r="F25" s="132">
        <v>454000</v>
      </c>
      <c r="G25" s="132">
        <v>1.2402592930880449</v>
      </c>
      <c r="H25" s="132"/>
    </row>
    <row r="26" spans="1:8" s="118" customFormat="1" ht="78.75" x14ac:dyDescent="0.2">
      <c r="A26" s="135" t="s">
        <v>6248</v>
      </c>
      <c r="B26" s="135" t="s">
        <v>138</v>
      </c>
      <c r="C26" s="135" t="s">
        <v>139</v>
      </c>
      <c r="D26" s="135" t="s">
        <v>140</v>
      </c>
      <c r="E26" s="132">
        <v>900</v>
      </c>
      <c r="F26" s="132">
        <v>1148400</v>
      </c>
      <c r="G26" s="132">
        <v>3.1372550048068519</v>
      </c>
      <c r="H26" s="132"/>
    </row>
    <row r="27" spans="1:8" s="118" customFormat="1" ht="15.75" x14ac:dyDescent="0.2">
      <c r="A27" s="135" t="s">
        <v>6249</v>
      </c>
      <c r="B27" s="135" t="s">
        <v>2202</v>
      </c>
      <c r="C27" s="135">
        <v>62099</v>
      </c>
      <c r="D27" s="135" t="s">
        <v>125</v>
      </c>
      <c r="E27" s="132">
        <v>220</v>
      </c>
      <c r="F27" s="132">
        <v>534028</v>
      </c>
      <c r="G27" s="132">
        <v>1.4588836779057763</v>
      </c>
      <c r="H27" s="132"/>
    </row>
    <row r="28" spans="1:8" s="118" customFormat="1" ht="47.25" x14ac:dyDescent="0.2">
      <c r="A28" s="135" t="s">
        <v>6250</v>
      </c>
      <c r="B28" s="135" t="s">
        <v>519</v>
      </c>
      <c r="C28" s="135" t="s">
        <v>518</v>
      </c>
      <c r="D28" s="135" t="s">
        <v>517</v>
      </c>
      <c r="E28" s="132">
        <v>5</v>
      </c>
      <c r="F28" s="132">
        <v>668725</v>
      </c>
      <c r="G28" s="132">
        <v>1.8268554972914157</v>
      </c>
      <c r="H28" s="132"/>
    </row>
    <row r="29" spans="1:8" s="118" customFormat="1" ht="31.5" x14ac:dyDescent="0.2">
      <c r="A29" s="135" t="s">
        <v>6251</v>
      </c>
      <c r="B29" s="135" t="s">
        <v>2435</v>
      </c>
      <c r="C29" s="135">
        <v>66301</v>
      </c>
      <c r="D29" s="135" t="s">
        <v>107</v>
      </c>
      <c r="E29" s="132">
        <v>400</v>
      </c>
      <c r="F29" s="132">
        <v>468920</v>
      </c>
      <c r="G29" s="132">
        <v>1.2810184751428326</v>
      </c>
      <c r="H29" s="132"/>
    </row>
    <row r="30" spans="1:8" s="118" customFormat="1" ht="15.75" x14ac:dyDescent="0.2">
      <c r="A30" s="135" t="s">
        <v>6252</v>
      </c>
      <c r="B30" s="135" t="s">
        <v>2641</v>
      </c>
      <c r="C30" s="135">
        <v>47912</v>
      </c>
      <c r="D30" s="135" t="s">
        <v>3256</v>
      </c>
      <c r="E30" s="132">
        <v>1100</v>
      </c>
      <c r="F30" s="132">
        <v>384505</v>
      </c>
      <c r="G30" s="132">
        <v>1.0504094702396887</v>
      </c>
      <c r="H30" s="132"/>
    </row>
    <row r="31" spans="1:8" s="118" customFormat="1" ht="31.5" x14ac:dyDescent="0.2">
      <c r="A31" s="135" t="s">
        <v>6253</v>
      </c>
      <c r="B31" s="135" t="s">
        <v>2436</v>
      </c>
      <c r="C31" s="135" t="s">
        <v>2437</v>
      </c>
      <c r="D31" s="135" t="s">
        <v>130</v>
      </c>
      <c r="E31" s="132">
        <v>750</v>
      </c>
      <c r="F31" s="132">
        <v>1401000</v>
      </c>
      <c r="G31" s="132">
        <v>3.8273199771285258</v>
      </c>
      <c r="H31" s="132"/>
    </row>
    <row r="32" spans="1:8" s="118" customFormat="1" ht="15.75" x14ac:dyDescent="0.2">
      <c r="A32" s="135" t="s">
        <v>6254</v>
      </c>
      <c r="B32" s="135" t="s">
        <v>2217</v>
      </c>
      <c r="C32" s="135" t="s">
        <v>2218</v>
      </c>
      <c r="D32" s="135" t="s">
        <v>98</v>
      </c>
      <c r="E32" s="132">
        <v>700</v>
      </c>
      <c r="F32" s="132">
        <v>1330000</v>
      </c>
      <c r="G32" s="132">
        <v>3.6333587220420696</v>
      </c>
      <c r="H32" s="132"/>
    </row>
    <row r="33" spans="1:10" s="118" customFormat="1" ht="15.75" x14ac:dyDescent="0.2">
      <c r="A33" s="135" t="s">
        <v>6255</v>
      </c>
      <c r="B33" s="135" t="s">
        <v>2683</v>
      </c>
      <c r="C33" s="135">
        <v>66301</v>
      </c>
      <c r="D33" s="135" t="s">
        <v>107</v>
      </c>
      <c r="E33" s="132">
        <v>900</v>
      </c>
      <c r="F33" s="132">
        <v>519750</v>
      </c>
      <c r="G33" s="132">
        <v>1.4198783426927561</v>
      </c>
      <c r="H33" s="132"/>
    </row>
    <row r="34" spans="1:10" s="118" customFormat="1" ht="31.5" x14ac:dyDescent="0.2">
      <c r="A34" s="135" t="s">
        <v>6256</v>
      </c>
      <c r="B34" s="135" t="s">
        <v>2201</v>
      </c>
      <c r="C34" s="135">
        <v>28140</v>
      </c>
      <c r="D34" s="135" t="s">
        <v>121</v>
      </c>
      <c r="E34" s="132">
        <v>400</v>
      </c>
      <c r="F34" s="132">
        <v>1605920</v>
      </c>
      <c r="G34" s="132">
        <v>4.3871304051893238</v>
      </c>
      <c r="H34" s="132"/>
    </row>
    <row r="35" spans="1:10" s="118" customFormat="1" ht="15.75" x14ac:dyDescent="0.2">
      <c r="A35" s="135" t="s">
        <v>2215</v>
      </c>
      <c r="B35" s="135" t="s">
        <v>189</v>
      </c>
      <c r="C35" s="135" t="s">
        <v>190</v>
      </c>
      <c r="D35" s="135" t="s">
        <v>191</v>
      </c>
      <c r="E35" s="132">
        <v>100</v>
      </c>
      <c r="F35" s="132">
        <v>403000</v>
      </c>
      <c r="G35" s="132">
        <v>1.1009350112653791</v>
      </c>
      <c r="H35" s="132"/>
    </row>
    <row r="36" spans="1:10" s="118" customFormat="1" ht="15.75" x14ac:dyDescent="0.2">
      <c r="A36" s="135" t="s">
        <v>6257</v>
      </c>
      <c r="B36" s="135" t="s">
        <v>2438</v>
      </c>
      <c r="C36" s="135" t="s">
        <v>48</v>
      </c>
      <c r="D36" s="135" t="s">
        <v>98</v>
      </c>
      <c r="E36" s="132">
        <v>270</v>
      </c>
      <c r="F36" s="132">
        <v>1225800</v>
      </c>
      <c r="G36" s="132">
        <v>3.348700091337721</v>
      </c>
      <c r="H36" s="132"/>
    </row>
    <row r="37" spans="1:10" s="118" customFormat="1" ht="31.5" x14ac:dyDescent="0.2">
      <c r="A37" s="135" t="s">
        <v>6258</v>
      </c>
      <c r="B37" s="135" t="s">
        <v>2439</v>
      </c>
      <c r="C37" s="135" t="s">
        <v>2440</v>
      </c>
      <c r="D37" s="135" t="s">
        <v>113</v>
      </c>
      <c r="E37" s="132">
        <v>3000</v>
      </c>
      <c r="F37" s="132">
        <v>845700</v>
      </c>
      <c r="G37" s="132">
        <v>2.310324414459382</v>
      </c>
      <c r="H37" s="132"/>
    </row>
    <row r="38" spans="1:10" s="118" customFormat="1" ht="15.75" x14ac:dyDescent="0.2">
      <c r="A38" s="135" t="s">
        <v>6259</v>
      </c>
      <c r="B38" s="135" t="s">
        <v>590</v>
      </c>
      <c r="C38" s="135" t="s">
        <v>591</v>
      </c>
      <c r="D38" s="135" t="s">
        <v>592</v>
      </c>
      <c r="E38" s="132">
        <v>4500</v>
      </c>
      <c r="F38" s="132">
        <v>1655550</v>
      </c>
      <c r="G38" s="132">
        <v>4.5227120543434207</v>
      </c>
      <c r="H38" s="132"/>
    </row>
    <row r="39" spans="1:10" s="118" customFormat="1" ht="31.5" x14ac:dyDescent="0.2">
      <c r="A39" s="135" t="s">
        <v>6260</v>
      </c>
      <c r="B39" s="135" t="s">
        <v>492</v>
      </c>
      <c r="C39" s="135" t="s">
        <v>491</v>
      </c>
      <c r="D39" s="135" t="s">
        <v>490</v>
      </c>
      <c r="E39" s="132">
        <v>1000</v>
      </c>
      <c r="F39" s="132">
        <v>471100</v>
      </c>
      <c r="G39" s="132">
        <v>1.2869739052285858</v>
      </c>
      <c r="H39" s="132"/>
    </row>
    <row r="40" spans="1:10" s="118" customFormat="1" ht="78.75" x14ac:dyDescent="0.2">
      <c r="A40" s="135" t="s">
        <v>6261</v>
      </c>
      <c r="B40" s="135" t="s">
        <v>108</v>
      </c>
      <c r="C40" s="135" t="s">
        <v>77</v>
      </c>
      <c r="D40" s="135" t="s">
        <v>90</v>
      </c>
      <c r="E40" s="132">
        <v>300</v>
      </c>
      <c r="F40" s="132">
        <v>1519800</v>
      </c>
      <c r="G40" s="132">
        <v>4.1518635983154422</v>
      </c>
      <c r="H40" s="132"/>
    </row>
    <row r="41" spans="1:10" s="118" customFormat="1" ht="31.5" x14ac:dyDescent="0.2">
      <c r="A41" s="135" t="s">
        <v>6262</v>
      </c>
      <c r="B41" s="135" t="s">
        <v>2441</v>
      </c>
      <c r="C41" s="135" t="s">
        <v>483</v>
      </c>
      <c r="D41" s="135" t="s">
        <v>482</v>
      </c>
      <c r="E41" s="132">
        <v>14000</v>
      </c>
      <c r="F41" s="132">
        <v>1548960</v>
      </c>
      <c r="G41" s="132">
        <v>4.231524305334049</v>
      </c>
      <c r="H41" s="132"/>
    </row>
    <row r="42" spans="1:10" s="118" customFormat="1" ht="31.5" x14ac:dyDescent="0.2">
      <c r="A42" s="135" t="s">
        <v>6263</v>
      </c>
      <c r="B42" s="135" t="s">
        <v>2442</v>
      </c>
      <c r="C42" s="135" t="s">
        <v>49</v>
      </c>
      <c r="D42" s="135" t="s">
        <v>132</v>
      </c>
      <c r="E42" s="132">
        <v>1200</v>
      </c>
      <c r="F42" s="132">
        <v>1458120</v>
      </c>
      <c r="G42" s="132">
        <v>3.9833631727699119</v>
      </c>
      <c r="H42" s="132"/>
    </row>
    <row r="43" spans="1:10" s="118" customFormat="1" ht="15.75" x14ac:dyDescent="0.2">
      <c r="A43" s="120"/>
      <c r="B43" s="120"/>
      <c r="C43" s="120"/>
      <c r="D43" s="120"/>
      <c r="E43" s="121"/>
      <c r="F43" s="121"/>
      <c r="G43" s="121"/>
      <c r="H43" s="121"/>
    </row>
    <row r="44" spans="1:10" s="118" customFormat="1" ht="15.75" x14ac:dyDescent="0.2">
      <c r="A44" s="128" t="s">
        <v>43</v>
      </c>
      <c r="B44" s="131"/>
      <c r="C44" s="131"/>
      <c r="D44" s="131"/>
      <c r="E44" s="139"/>
      <c r="F44" s="140"/>
      <c r="G44" s="140"/>
      <c r="H44" s="140"/>
    </row>
    <row r="45" spans="1:10" s="118" customFormat="1" ht="15.75" x14ac:dyDescent="0.2">
      <c r="A45" s="131" t="s">
        <v>73</v>
      </c>
      <c r="B45" s="131"/>
      <c r="C45" s="127"/>
      <c r="D45" s="135"/>
      <c r="E45" s="139"/>
      <c r="F45" s="140"/>
      <c r="G45" s="140"/>
      <c r="H45" s="140"/>
    </row>
    <row r="46" spans="1:10" s="118" customFormat="1" ht="54" customHeight="1" x14ac:dyDescent="0.2">
      <c r="A46" s="131" t="s">
        <v>145</v>
      </c>
      <c r="B46" s="131" t="s">
        <v>115</v>
      </c>
      <c r="C46" s="127" t="s">
        <v>68</v>
      </c>
      <c r="D46" s="135" t="s">
        <v>107</v>
      </c>
      <c r="E46" s="133">
        <v>368.173</v>
      </c>
      <c r="F46" s="134">
        <v>1386515</v>
      </c>
      <c r="G46" s="134">
        <v>3.7877491492422264</v>
      </c>
      <c r="H46" s="191"/>
    </row>
    <row r="47" spans="1:10" s="118" customFormat="1" ht="15.75" x14ac:dyDescent="0.2">
      <c r="A47" s="131"/>
      <c r="B47" s="131"/>
      <c r="C47" s="131"/>
      <c r="D47" s="135"/>
      <c r="E47" s="139"/>
      <c r="F47" s="140"/>
      <c r="G47" s="140"/>
      <c r="H47" s="140"/>
    </row>
    <row r="48" spans="1:10" s="118" customFormat="1" ht="15.75" x14ac:dyDescent="0.2">
      <c r="A48" s="131" t="s">
        <v>1374</v>
      </c>
      <c r="B48" s="131"/>
      <c r="C48" s="131"/>
      <c r="D48" s="135"/>
      <c r="E48" s="139"/>
      <c r="F48" s="134">
        <v>16405.8</v>
      </c>
      <c r="G48" s="134">
        <v>4.4818162798554724E-2</v>
      </c>
      <c r="H48" s="140"/>
      <c r="J48" s="186"/>
    </row>
    <row r="49" spans="1:10" s="118" customFormat="1" ht="15.75" x14ac:dyDescent="0.2">
      <c r="A49" s="120" t="s">
        <v>18</v>
      </c>
      <c r="B49" s="120"/>
      <c r="C49" s="120"/>
      <c r="D49" s="120"/>
      <c r="E49" s="126">
        <f>SUM(E44:E48)</f>
        <v>368.173</v>
      </c>
      <c r="F49" s="126">
        <f>SUM(F8:F48)</f>
        <v>36605248.799999997</v>
      </c>
      <c r="G49" s="126">
        <f>SUM(G8:G48)</f>
        <v>100.00000000000001</v>
      </c>
      <c r="H49" s="126"/>
      <c r="I49" s="141"/>
      <c r="J49" s="202"/>
    </row>
    <row r="50" spans="1:10" s="118" customFormat="1" ht="15.75" x14ac:dyDescent="0.2">
      <c r="A50" s="120"/>
      <c r="B50" s="120"/>
      <c r="C50" s="120"/>
      <c r="D50" s="120"/>
      <c r="E50" s="126"/>
      <c r="F50" s="126"/>
      <c r="G50" s="126"/>
      <c r="H50" s="126"/>
    </row>
    <row r="51" spans="1:10" ht="15.75" x14ac:dyDescent="0.2">
      <c r="A51" s="147" t="s">
        <v>8</v>
      </c>
      <c r="B51" s="147"/>
      <c r="C51" s="148"/>
      <c r="D51" s="148"/>
      <c r="E51" s="150"/>
      <c r="F51" s="125"/>
      <c r="G51" s="121"/>
      <c r="H51" s="121"/>
    </row>
    <row r="52" spans="1:10" ht="15.75" x14ac:dyDescent="0.2">
      <c r="A52" s="131" t="s">
        <v>5</v>
      </c>
      <c r="B52" s="131"/>
      <c r="C52" s="127"/>
      <c r="D52" s="127"/>
      <c r="E52" s="139"/>
      <c r="F52" s="140">
        <v>0</v>
      </c>
      <c r="G52" s="140">
        <v>0</v>
      </c>
      <c r="H52" s="140"/>
    </row>
    <row r="53" spans="1:10" ht="15.75" x14ac:dyDescent="0.2">
      <c r="A53" s="142" t="s">
        <v>4</v>
      </c>
      <c r="B53" s="142"/>
      <c r="C53" s="143"/>
      <c r="D53" s="143"/>
      <c r="E53" s="146"/>
      <c r="F53" s="140">
        <v>0</v>
      </c>
      <c r="G53" s="140">
        <v>0</v>
      </c>
      <c r="H53" s="140"/>
    </row>
    <row r="54" spans="1:10" ht="15.75" x14ac:dyDescent="0.2">
      <c r="A54" s="142" t="s">
        <v>20</v>
      </c>
      <c r="B54" s="142"/>
      <c r="C54" s="143"/>
      <c r="D54" s="143"/>
      <c r="E54" s="146"/>
      <c r="F54" s="140">
        <v>0</v>
      </c>
      <c r="G54" s="140">
        <v>0</v>
      </c>
      <c r="H54" s="140"/>
    </row>
    <row r="55" spans="1:10" ht="15.75" x14ac:dyDescent="0.2">
      <c r="A55" s="142" t="s">
        <v>19</v>
      </c>
      <c r="B55" s="142"/>
      <c r="C55" s="143"/>
      <c r="D55" s="143"/>
      <c r="E55" s="146"/>
      <c r="F55" s="140">
        <v>0</v>
      </c>
      <c r="G55" s="140">
        <v>0</v>
      </c>
      <c r="H55" s="140"/>
    </row>
    <row r="56" spans="1:10" ht="15.75" x14ac:dyDescent="0.2">
      <c r="A56" s="142" t="s">
        <v>21</v>
      </c>
      <c r="B56" s="142"/>
      <c r="C56" s="143"/>
      <c r="D56" s="143"/>
      <c r="E56" s="146"/>
      <c r="F56" s="140">
        <v>0</v>
      </c>
      <c r="G56" s="140">
        <v>0</v>
      </c>
      <c r="H56" s="140"/>
    </row>
    <row r="57" spans="1:10" ht="15.75" x14ac:dyDescent="0.2">
      <c r="A57" s="142" t="s">
        <v>22</v>
      </c>
      <c r="B57" s="142"/>
      <c r="C57" s="143"/>
      <c r="D57" s="143"/>
      <c r="E57" s="146"/>
      <c r="F57" s="140">
        <v>0</v>
      </c>
      <c r="G57" s="140">
        <v>0</v>
      </c>
      <c r="H57" s="140"/>
    </row>
    <row r="58" spans="1:10" ht="15.75" x14ac:dyDescent="0.2">
      <c r="A58" s="142" t="s">
        <v>23</v>
      </c>
      <c r="B58" s="142"/>
      <c r="C58" s="143"/>
      <c r="D58" s="143"/>
      <c r="E58" s="146"/>
      <c r="F58" s="140">
        <v>0</v>
      </c>
      <c r="G58" s="140">
        <v>0</v>
      </c>
      <c r="H58" s="140"/>
    </row>
    <row r="59" spans="1:10" ht="15.75" x14ac:dyDescent="0.2">
      <c r="A59" s="142" t="s">
        <v>24</v>
      </c>
      <c r="B59" s="142"/>
      <c r="C59" s="143"/>
      <c r="D59" s="143"/>
      <c r="E59" s="146"/>
      <c r="F59" s="140">
        <v>0</v>
      </c>
      <c r="G59" s="140">
        <v>0</v>
      </c>
      <c r="H59" s="140"/>
    </row>
    <row r="60" spans="1:10" ht="15.75" x14ac:dyDescent="0.2">
      <c r="A60" s="142" t="s">
        <v>25</v>
      </c>
      <c r="B60" s="142"/>
      <c r="C60" s="143"/>
      <c r="D60" s="143"/>
      <c r="E60" s="146"/>
      <c r="F60" s="140">
        <v>0</v>
      </c>
      <c r="G60" s="140">
        <v>0</v>
      </c>
      <c r="H60" s="140"/>
    </row>
    <row r="61" spans="1:10" ht="15.75" x14ac:dyDescent="0.2">
      <c r="A61" s="142" t="s">
        <v>26</v>
      </c>
      <c r="B61" s="142"/>
      <c r="C61" s="143"/>
      <c r="D61" s="143"/>
      <c r="E61" s="146"/>
      <c r="F61" s="140">
        <v>0</v>
      </c>
      <c r="G61" s="140">
        <v>0</v>
      </c>
      <c r="H61" s="140"/>
    </row>
    <row r="62" spans="1:10" ht="15.75" x14ac:dyDescent="0.2">
      <c r="A62" s="142" t="s">
        <v>27</v>
      </c>
      <c r="B62" s="142"/>
      <c r="C62" s="143"/>
      <c r="D62" s="143"/>
      <c r="E62" s="146"/>
      <c r="F62" s="140">
        <v>0</v>
      </c>
      <c r="G62" s="140">
        <v>0</v>
      </c>
      <c r="H62" s="140"/>
    </row>
    <row r="63" spans="1:10" ht="15.75" x14ac:dyDescent="0.2">
      <c r="A63" s="142" t="s">
        <v>28</v>
      </c>
      <c r="B63" s="142"/>
      <c r="C63" s="143"/>
      <c r="D63" s="143"/>
      <c r="E63" s="146"/>
      <c r="F63" s="140">
        <v>0</v>
      </c>
      <c r="G63" s="140">
        <v>0</v>
      </c>
      <c r="H63" s="140"/>
    </row>
    <row r="64" spans="1:10" ht="15.75" x14ac:dyDescent="0.2">
      <c r="A64" s="142" t="s">
        <v>29</v>
      </c>
      <c r="B64" s="142"/>
      <c r="C64" s="143"/>
      <c r="D64" s="143"/>
      <c r="E64" s="146"/>
      <c r="F64" s="140">
        <v>0</v>
      </c>
      <c r="G64" s="140">
        <v>0</v>
      </c>
      <c r="H64" s="140"/>
    </row>
    <row r="65" spans="1:9" ht="15.75" x14ac:dyDescent="0.2">
      <c r="A65" s="142" t="s">
        <v>94</v>
      </c>
      <c r="B65" s="142"/>
      <c r="C65" s="143"/>
      <c r="D65" s="143"/>
      <c r="E65" s="146"/>
      <c r="F65" s="140">
        <v>0</v>
      </c>
      <c r="G65" s="140">
        <v>0</v>
      </c>
      <c r="H65" s="140"/>
    </row>
    <row r="66" spans="1:9" ht="31.5" x14ac:dyDescent="0.2">
      <c r="A66" s="131" t="s">
        <v>95</v>
      </c>
      <c r="B66" s="142"/>
      <c r="C66" s="143"/>
      <c r="D66" s="143"/>
      <c r="E66" s="146"/>
      <c r="F66" s="140">
        <v>0</v>
      </c>
      <c r="G66" s="140">
        <v>0</v>
      </c>
      <c r="H66" s="140"/>
    </row>
    <row r="67" spans="1:9" ht="15.75" x14ac:dyDescent="0.2">
      <c r="A67" s="152" t="s">
        <v>9</v>
      </c>
      <c r="B67" s="145"/>
      <c r="C67" s="145"/>
      <c r="D67" s="145"/>
      <c r="E67" s="146"/>
      <c r="F67" s="126">
        <f>SUM(F52:F66)</f>
        <v>0</v>
      </c>
      <c r="G67" s="126">
        <f>SUM(G52:G66)</f>
        <v>0</v>
      </c>
      <c r="H67" s="126"/>
    </row>
    <row r="68" spans="1:9" ht="15.75" x14ac:dyDescent="0.2">
      <c r="A68" s="152"/>
      <c r="B68" s="145"/>
      <c r="C68" s="145"/>
      <c r="D68" s="145"/>
      <c r="E68" s="146"/>
      <c r="F68" s="140"/>
      <c r="G68" s="126"/>
      <c r="H68" s="126"/>
    </row>
    <row r="69" spans="1:9" ht="15.75" x14ac:dyDescent="0.2">
      <c r="A69" s="153" t="s">
        <v>31</v>
      </c>
      <c r="B69" s="143"/>
      <c r="C69" s="143"/>
      <c r="D69" s="143"/>
      <c r="E69" s="146"/>
      <c r="F69" s="140">
        <v>0</v>
      </c>
      <c r="G69" s="140">
        <v>0</v>
      </c>
      <c r="H69" s="140"/>
    </row>
    <row r="70" spans="1:9" ht="15.75" x14ac:dyDescent="0.2">
      <c r="A70" s="153" t="s">
        <v>1364</v>
      </c>
      <c r="B70" s="143"/>
      <c r="C70" s="143"/>
      <c r="D70" s="143"/>
      <c r="E70" s="146"/>
      <c r="F70" s="140">
        <v>0</v>
      </c>
      <c r="G70" s="140">
        <v>0</v>
      </c>
      <c r="H70" s="140"/>
    </row>
    <row r="71" spans="1:9" ht="15.75" x14ac:dyDescent="0.2">
      <c r="A71" s="153" t="s">
        <v>32</v>
      </c>
      <c r="B71" s="143"/>
      <c r="C71" s="143"/>
      <c r="D71" s="143"/>
      <c r="E71" s="146"/>
      <c r="F71" s="140">
        <v>35202328</v>
      </c>
      <c r="G71" s="140">
        <v>96.167432687959234</v>
      </c>
      <c r="H71" s="140"/>
    </row>
    <row r="72" spans="1:9" ht="15.75" x14ac:dyDescent="0.2">
      <c r="A72" s="153" t="s">
        <v>33</v>
      </c>
      <c r="B72" s="143"/>
      <c r="C72" s="143"/>
      <c r="D72" s="143"/>
      <c r="E72" s="146"/>
      <c r="F72" s="140">
        <v>0</v>
      </c>
      <c r="G72" s="140">
        <v>0</v>
      </c>
      <c r="H72" s="140"/>
    </row>
    <row r="73" spans="1:9" ht="15.75" x14ac:dyDescent="0.2">
      <c r="A73" s="153" t="s">
        <v>34</v>
      </c>
      <c r="B73" s="143"/>
      <c r="C73" s="143"/>
      <c r="D73" s="143"/>
      <c r="E73" s="146"/>
      <c r="F73" s="134">
        <v>1386515</v>
      </c>
      <c r="G73" s="134">
        <v>3.7877491492422264</v>
      </c>
      <c r="H73" s="140"/>
    </row>
    <row r="74" spans="1:9" ht="15.75" x14ac:dyDescent="0.2">
      <c r="A74" s="142" t="s">
        <v>35</v>
      </c>
      <c r="B74" s="143"/>
      <c r="C74" s="143"/>
      <c r="D74" s="143"/>
      <c r="E74" s="146"/>
      <c r="F74" s="134">
        <v>16405.8</v>
      </c>
      <c r="G74" s="134">
        <v>4.4818162798554724E-2</v>
      </c>
      <c r="H74" s="140"/>
    </row>
    <row r="75" spans="1:9" ht="15.75" x14ac:dyDescent="0.2">
      <c r="A75" s="142" t="s">
        <v>36</v>
      </c>
      <c r="B75" s="143"/>
      <c r="C75" s="143"/>
      <c r="D75" s="143"/>
      <c r="E75" s="146"/>
      <c r="F75" s="140">
        <v>0</v>
      </c>
      <c r="G75" s="140">
        <v>0</v>
      </c>
      <c r="H75" s="140"/>
    </row>
    <row r="76" spans="1:9" ht="15.75" x14ac:dyDescent="0.2">
      <c r="A76" s="142" t="s">
        <v>45</v>
      </c>
      <c r="B76" s="142"/>
      <c r="C76" s="143"/>
      <c r="D76" s="143"/>
      <c r="E76" s="146"/>
      <c r="F76" s="140">
        <v>0</v>
      </c>
      <c r="G76" s="140">
        <v>0</v>
      </c>
      <c r="H76" s="140"/>
    </row>
    <row r="77" spans="1:9" ht="15.75" x14ac:dyDescent="0.2">
      <c r="A77" s="152" t="s">
        <v>11</v>
      </c>
      <c r="B77" s="142"/>
      <c r="C77" s="143"/>
      <c r="D77" s="143"/>
      <c r="E77" s="146"/>
      <c r="F77" s="154">
        <f>SUM(F67:F76)</f>
        <v>36605248.799999997</v>
      </c>
      <c r="G77" s="154">
        <f>SUM(G67:G76)</f>
        <v>100.00000000000001</v>
      </c>
      <c r="H77" s="154"/>
      <c r="I77" s="187"/>
    </row>
    <row r="78" spans="1:9" s="118" customFormat="1" ht="15.75" x14ac:dyDescent="0.2">
      <c r="A78" s="120"/>
      <c r="B78" s="120"/>
      <c r="C78" s="120"/>
      <c r="D78" s="120"/>
      <c r="E78" s="126"/>
      <c r="F78" s="126"/>
      <c r="G78" s="126"/>
      <c r="H78" s="126"/>
    </row>
    <row r="79" spans="1:9" ht="15.75" x14ac:dyDescent="0.2">
      <c r="A79" s="144" t="s">
        <v>225</v>
      </c>
      <c r="B79" s="225">
        <v>3440637.3695</v>
      </c>
      <c r="C79" s="225"/>
      <c r="D79" s="225"/>
      <c r="E79" s="225"/>
      <c r="F79" s="225"/>
      <c r="G79" s="225"/>
      <c r="H79" s="225"/>
    </row>
    <row r="80" spans="1:9" ht="15.75" x14ac:dyDescent="0.2">
      <c r="A80" s="144" t="s">
        <v>224</v>
      </c>
      <c r="B80" s="225">
        <v>10.553100000000001</v>
      </c>
      <c r="C80" s="225"/>
      <c r="D80" s="225"/>
      <c r="E80" s="225"/>
      <c r="F80" s="225"/>
      <c r="G80" s="225"/>
      <c r="H80" s="225"/>
    </row>
    <row r="81" spans="1:10" ht="15.75" x14ac:dyDescent="0.2">
      <c r="A81" s="144" t="s">
        <v>223</v>
      </c>
      <c r="B81" s="225">
        <v>10.638999999999999</v>
      </c>
      <c r="C81" s="225"/>
      <c r="D81" s="225"/>
      <c r="E81" s="225"/>
      <c r="F81" s="225"/>
      <c r="G81" s="225"/>
      <c r="H81" s="225"/>
    </row>
    <row r="82" spans="1:10" ht="15.75" x14ac:dyDescent="0.2">
      <c r="A82" s="156"/>
      <c r="B82" s="156"/>
      <c r="C82" s="156"/>
      <c r="D82" s="156"/>
      <c r="E82" s="158"/>
      <c r="F82" s="159"/>
      <c r="G82" s="160"/>
      <c r="H82" s="160"/>
    </row>
    <row r="83" spans="1:10" ht="15.75" x14ac:dyDescent="0.2">
      <c r="A83" s="156"/>
      <c r="B83" s="156"/>
      <c r="C83" s="156"/>
      <c r="D83" s="156"/>
      <c r="E83" s="158"/>
      <c r="F83" s="159"/>
      <c r="G83" s="160"/>
      <c r="H83" s="160"/>
    </row>
    <row r="84" spans="1:10" ht="15.75" x14ac:dyDescent="0.2">
      <c r="A84" s="162" t="s">
        <v>61</v>
      </c>
      <c r="B84" s="163"/>
      <c r="C84" s="163"/>
      <c r="D84" s="163"/>
    </row>
    <row r="85" spans="1:10" ht="15.75" x14ac:dyDescent="0.2">
      <c r="A85" s="163" t="s">
        <v>2209</v>
      </c>
      <c r="B85" s="163"/>
      <c r="C85" s="163"/>
      <c r="D85" s="163"/>
      <c r="E85" s="170"/>
      <c r="F85" s="171" t="s">
        <v>62</v>
      </c>
    </row>
    <row r="86" spans="1:10" ht="15.75" x14ac:dyDescent="0.2">
      <c r="A86" s="163"/>
      <c r="B86" s="163"/>
      <c r="C86" s="163"/>
      <c r="D86" s="163"/>
      <c r="E86" s="170"/>
      <c r="F86" s="171"/>
    </row>
    <row r="87" spans="1:10" ht="15.75" x14ac:dyDescent="0.2">
      <c r="A87" s="163" t="s">
        <v>63</v>
      </c>
      <c r="B87" s="163"/>
      <c r="C87" s="163"/>
      <c r="D87" s="163"/>
      <c r="E87" s="170"/>
      <c r="F87" s="171" t="s">
        <v>62</v>
      </c>
    </row>
    <row r="88" spans="1:10" s="167" customFormat="1" ht="15.75" x14ac:dyDescent="0.2">
      <c r="A88" s="162"/>
      <c r="B88" s="163"/>
      <c r="C88" s="163"/>
      <c r="D88" s="163"/>
      <c r="E88" s="170"/>
      <c r="F88" s="171"/>
      <c r="I88" s="151"/>
      <c r="J88" s="151"/>
    </row>
    <row r="89" spans="1:10" s="167" customFormat="1" ht="15.75" x14ac:dyDescent="0.2">
      <c r="A89" s="163" t="s">
        <v>64</v>
      </c>
      <c r="B89" s="163"/>
      <c r="C89" s="163"/>
      <c r="D89" s="163"/>
      <c r="E89" s="170"/>
      <c r="F89" s="171" t="s">
        <v>62</v>
      </c>
      <c r="I89" s="151"/>
      <c r="J89" s="151"/>
    </row>
    <row r="90" spans="1:10" s="167" customFormat="1" ht="15.75" x14ac:dyDescent="0.2">
      <c r="A90" s="163"/>
      <c r="B90" s="163"/>
      <c r="C90" s="163"/>
      <c r="D90" s="163"/>
      <c r="E90" s="170"/>
      <c r="F90" s="171"/>
      <c r="I90" s="151"/>
      <c r="J90" s="151"/>
    </row>
    <row r="91" spans="1:10" s="167" customFormat="1" ht="15.75" x14ac:dyDescent="0.2">
      <c r="A91" s="163" t="s">
        <v>65</v>
      </c>
      <c r="B91" s="163"/>
      <c r="C91" s="163"/>
      <c r="D91" s="163"/>
      <c r="E91" s="170"/>
      <c r="F91" s="171" t="s">
        <v>62</v>
      </c>
      <c r="I91" s="151"/>
      <c r="J91" s="151"/>
    </row>
    <row r="92" spans="1:10" s="167" customFormat="1" ht="15.75" x14ac:dyDescent="0.2">
      <c r="A92" s="163"/>
      <c r="B92" s="163"/>
      <c r="C92" s="163"/>
      <c r="D92" s="163"/>
      <c r="E92" s="166"/>
      <c r="F92" s="166"/>
      <c r="I92" s="151"/>
      <c r="J92" s="151"/>
    </row>
    <row r="93" spans="1:10" s="167" customFormat="1" ht="15.75" x14ac:dyDescent="0.2">
      <c r="A93" s="163"/>
      <c r="B93" s="163"/>
      <c r="C93" s="163"/>
      <c r="D93" s="163"/>
      <c r="E93" s="166"/>
      <c r="F93" s="166"/>
      <c r="I93" s="151"/>
      <c r="J93" s="151"/>
    </row>
  </sheetData>
  <mergeCells count="4">
    <mergeCell ref="A4:G4"/>
    <mergeCell ref="B79:H79"/>
    <mergeCell ref="B81:H81"/>
    <mergeCell ref="B80:H80"/>
  </mergeCells>
  <pageMargins left="1" right="0.7" top="0.42" bottom="0.5" header="0.3" footer="0.3"/>
  <pageSetup paperSize="9" scale="46" fitToHeight="2"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C919DD-F946-417B-A999-250ABA335628}">
  <sheetPr>
    <pageSetUpPr fitToPage="1"/>
  </sheetPr>
  <dimension ref="A1:J127"/>
  <sheetViews>
    <sheetView zoomScale="80" zoomScaleNormal="80" zoomScaleSheetLayoutView="40" workbookViewId="0"/>
  </sheetViews>
  <sheetFormatPr defaultColWidth="9.140625" defaultRowHeight="15.75" x14ac:dyDescent="0.25"/>
  <cols>
    <col min="1" max="1" width="46.28515625" style="164" customWidth="1"/>
    <col min="2" max="2" width="16" style="164" customWidth="1"/>
    <col min="3" max="3" width="11.7109375" style="164" customWidth="1"/>
    <col min="4" max="4" width="67.7109375" style="164" customWidth="1"/>
    <col min="5" max="5" width="17.28515625" style="166" bestFit="1" customWidth="1"/>
    <col min="6" max="6" width="20.85546875" style="166" customWidth="1"/>
    <col min="7" max="7" width="9.7109375" style="167" customWidth="1"/>
    <col min="8" max="8" width="8.28515625" style="117" customWidth="1"/>
    <col min="9" max="9" width="9.42578125" style="151" bestFit="1" customWidth="1"/>
    <col min="10" max="16384" width="9.140625" style="151"/>
  </cols>
  <sheetData>
    <row r="1" spans="1:8" s="118" customFormat="1" x14ac:dyDescent="0.25">
      <c r="A1" s="1" t="s">
        <v>99</v>
      </c>
      <c r="B1" s="1"/>
      <c r="C1" s="1"/>
      <c r="D1" s="1"/>
      <c r="E1" s="115"/>
      <c r="F1" s="116"/>
      <c r="G1" s="116"/>
      <c r="H1" s="188"/>
    </row>
    <row r="2" spans="1:8" s="118" customFormat="1" x14ac:dyDescent="0.25">
      <c r="A2" s="1" t="s">
        <v>2413</v>
      </c>
      <c r="B2" s="1"/>
      <c r="C2" s="1"/>
      <c r="D2" s="1"/>
      <c r="E2" s="116"/>
      <c r="F2" s="116"/>
      <c r="G2" s="116"/>
      <c r="H2" s="188"/>
    </row>
    <row r="3" spans="1:8" s="118" customFormat="1" x14ac:dyDescent="0.25">
      <c r="A3" s="1" t="s">
        <v>3305</v>
      </c>
      <c r="B3" s="1"/>
      <c r="C3" s="1"/>
      <c r="D3" s="1"/>
      <c r="E3" s="115"/>
      <c r="F3" s="115"/>
      <c r="G3" s="116"/>
      <c r="H3" s="188"/>
    </row>
    <row r="4" spans="1:8" s="119" customFormat="1" ht="18.75" x14ac:dyDescent="0.25">
      <c r="A4" s="216"/>
      <c r="B4" s="216"/>
      <c r="C4" s="216"/>
      <c r="D4" s="216"/>
      <c r="E4" s="216"/>
      <c r="F4" s="216"/>
      <c r="G4" s="216"/>
      <c r="H4" s="189"/>
    </row>
    <row r="5" spans="1:8" s="118" customFormat="1" ht="31.5" x14ac:dyDescent="0.2">
      <c r="A5" s="120" t="s">
        <v>15</v>
      </c>
      <c r="B5" s="120" t="s">
        <v>13</v>
      </c>
      <c r="C5" s="120" t="s">
        <v>78</v>
      </c>
      <c r="D5" s="120" t="s">
        <v>79</v>
      </c>
      <c r="E5" s="121" t="s">
        <v>14</v>
      </c>
      <c r="F5" s="121" t="s">
        <v>12</v>
      </c>
      <c r="G5" s="121" t="s">
        <v>0</v>
      </c>
      <c r="H5" s="120" t="s">
        <v>44</v>
      </c>
    </row>
    <row r="6" spans="1:8" s="118" customFormat="1" x14ac:dyDescent="0.25">
      <c r="A6" s="183" t="s">
        <v>17</v>
      </c>
      <c r="B6" s="120"/>
      <c r="C6" s="120"/>
      <c r="D6" s="120"/>
      <c r="E6" s="121"/>
      <c r="F6" s="121"/>
      <c r="G6" s="121"/>
      <c r="H6" s="190"/>
    </row>
    <row r="7" spans="1:8" s="118" customFormat="1" x14ac:dyDescent="0.25">
      <c r="A7" s="128" t="s">
        <v>1</v>
      </c>
      <c r="B7" s="120"/>
      <c r="C7" s="120"/>
      <c r="D7" s="120"/>
      <c r="E7" s="121"/>
      <c r="F7" s="121"/>
      <c r="G7" s="121"/>
      <c r="H7" s="190"/>
    </row>
    <row r="8" spans="1:8" s="118" customFormat="1" ht="31.5" x14ac:dyDescent="0.25">
      <c r="A8" s="135" t="s">
        <v>147</v>
      </c>
      <c r="B8" s="135" t="s">
        <v>42</v>
      </c>
      <c r="C8" s="127" t="s">
        <v>50</v>
      </c>
      <c r="D8" s="135" t="s">
        <v>134</v>
      </c>
      <c r="E8" s="191">
        <v>1071</v>
      </c>
      <c r="F8" s="134">
        <v>1940544.9</v>
      </c>
      <c r="G8" s="134">
        <v>2.6141205481216585</v>
      </c>
      <c r="H8" s="190"/>
    </row>
    <row r="9" spans="1:8" s="118" customFormat="1" ht="31.5" x14ac:dyDescent="0.25">
      <c r="A9" s="135" t="s">
        <v>148</v>
      </c>
      <c r="B9" s="135" t="s">
        <v>57</v>
      </c>
      <c r="C9" s="127" t="s">
        <v>46</v>
      </c>
      <c r="D9" s="135" t="s">
        <v>135</v>
      </c>
      <c r="E9" s="191">
        <v>1038</v>
      </c>
      <c r="F9" s="134">
        <v>1349400</v>
      </c>
      <c r="G9" s="134">
        <v>1.817785441416669</v>
      </c>
      <c r="H9" s="190"/>
    </row>
    <row r="10" spans="1:8" s="118" customFormat="1" ht="31.5" x14ac:dyDescent="0.25">
      <c r="A10" s="135" t="s">
        <v>149</v>
      </c>
      <c r="B10" s="135" t="s">
        <v>82</v>
      </c>
      <c r="C10" s="127" t="s">
        <v>51</v>
      </c>
      <c r="D10" s="135" t="s">
        <v>130</v>
      </c>
      <c r="E10" s="191">
        <v>48</v>
      </c>
      <c r="F10" s="134">
        <v>582240</v>
      </c>
      <c r="G10" s="134">
        <v>0.78433925849299058</v>
      </c>
      <c r="H10" s="190"/>
    </row>
    <row r="11" spans="1:8" s="118" customFormat="1" x14ac:dyDescent="0.25">
      <c r="A11" s="135" t="s">
        <v>150</v>
      </c>
      <c r="B11" s="135" t="s">
        <v>180</v>
      </c>
      <c r="C11" s="127" t="s">
        <v>48</v>
      </c>
      <c r="D11" s="135" t="s">
        <v>98</v>
      </c>
      <c r="E11" s="191">
        <v>940</v>
      </c>
      <c r="F11" s="134">
        <v>993580</v>
      </c>
      <c r="G11" s="134">
        <v>1.338458024961297</v>
      </c>
      <c r="H11" s="190"/>
    </row>
    <row r="12" spans="1:8" s="118" customFormat="1" ht="47.25" x14ac:dyDescent="0.25">
      <c r="A12" s="135" t="s">
        <v>151</v>
      </c>
      <c r="B12" s="135" t="s">
        <v>91</v>
      </c>
      <c r="C12" s="127" t="s">
        <v>92</v>
      </c>
      <c r="D12" s="135" t="s">
        <v>127</v>
      </c>
      <c r="E12" s="191">
        <v>2600</v>
      </c>
      <c r="F12" s="134">
        <v>1077570</v>
      </c>
      <c r="G12" s="134">
        <v>1.4516014955590337</v>
      </c>
      <c r="H12" s="190"/>
    </row>
    <row r="13" spans="1:8" s="118" customFormat="1" x14ac:dyDescent="0.25">
      <c r="A13" s="135" t="s">
        <v>2414</v>
      </c>
      <c r="B13" s="135" t="s">
        <v>152</v>
      </c>
      <c r="C13" s="127" t="s">
        <v>153</v>
      </c>
      <c r="D13" s="135" t="s">
        <v>154</v>
      </c>
      <c r="E13" s="191">
        <v>80</v>
      </c>
      <c r="F13" s="134">
        <v>420000</v>
      </c>
      <c r="G13" s="134">
        <v>0.56578470831110195</v>
      </c>
      <c r="H13" s="190"/>
    </row>
    <row r="14" spans="1:8" s="118" customFormat="1" ht="31.5" x14ac:dyDescent="0.25">
      <c r="A14" s="135" t="s">
        <v>2642</v>
      </c>
      <c r="B14" s="135" t="s">
        <v>470</v>
      </c>
      <c r="C14" s="127" t="s">
        <v>48</v>
      </c>
      <c r="D14" s="135" t="s">
        <v>98</v>
      </c>
      <c r="E14" s="191">
        <v>200</v>
      </c>
      <c r="F14" s="134">
        <v>371480</v>
      </c>
      <c r="G14" s="134">
        <v>0.50042310343668617</v>
      </c>
      <c r="H14" s="190"/>
    </row>
    <row r="15" spans="1:8" s="118" customFormat="1" x14ac:dyDescent="0.25">
      <c r="A15" s="135" t="s">
        <v>2643</v>
      </c>
      <c r="B15" s="135" t="s">
        <v>545</v>
      </c>
      <c r="C15" s="127">
        <v>27103</v>
      </c>
      <c r="D15" s="135" t="s">
        <v>544</v>
      </c>
      <c r="E15" s="191">
        <v>525</v>
      </c>
      <c r="F15" s="134">
        <v>480900</v>
      </c>
      <c r="G15" s="134">
        <v>0.64782349101621173</v>
      </c>
      <c r="H15" s="190"/>
    </row>
    <row r="16" spans="1:8" s="118" customFormat="1" ht="31.5" x14ac:dyDescent="0.25">
      <c r="A16" s="135" t="s">
        <v>2644</v>
      </c>
      <c r="B16" s="135" t="s">
        <v>500</v>
      </c>
      <c r="C16" s="127" t="s">
        <v>499</v>
      </c>
      <c r="D16" s="135" t="s">
        <v>498</v>
      </c>
      <c r="E16" s="191">
        <v>130</v>
      </c>
      <c r="F16" s="134">
        <v>663650</v>
      </c>
      <c r="G16" s="134">
        <v>0.89400719445395915</v>
      </c>
      <c r="H16" s="190"/>
    </row>
    <row r="17" spans="1:8" s="118" customFormat="1" ht="78.75" x14ac:dyDescent="0.25">
      <c r="A17" s="135" t="s">
        <v>181</v>
      </c>
      <c r="B17" s="135" t="s">
        <v>182</v>
      </c>
      <c r="C17" s="127">
        <v>21001</v>
      </c>
      <c r="D17" s="135" t="s">
        <v>90</v>
      </c>
      <c r="E17" s="191">
        <v>270</v>
      </c>
      <c r="F17" s="134">
        <v>311688</v>
      </c>
      <c r="G17" s="134">
        <v>0.41987691467635896</v>
      </c>
      <c r="H17" s="190"/>
    </row>
    <row r="18" spans="1:8" s="118" customFormat="1" x14ac:dyDescent="0.25">
      <c r="A18" s="135" t="s">
        <v>3271</v>
      </c>
      <c r="B18" s="135" t="s">
        <v>548</v>
      </c>
      <c r="C18" s="127">
        <v>26401</v>
      </c>
      <c r="D18" s="135" t="s">
        <v>547</v>
      </c>
      <c r="E18" s="191">
        <v>15</v>
      </c>
      <c r="F18" s="134">
        <v>222750</v>
      </c>
      <c r="G18" s="134">
        <v>0.30006796137213804</v>
      </c>
      <c r="H18" s="190"/>
    </row>
    <row r="19" spans="1:8" s="118" customFormat="1" ht="31.5" x14ac:dyDescent="0.25">
      <c r="A19" s="135" t="s">
        <v>3272</v>
      </c>
      <c r="B19" s="135" t="s">
        <v>486</v>
      </c>
      <c r="C19" s="127" t="s">
        <v>51</v>
      </c>
      <c r="D19" s="135" t="s">
        <v>130</v>
      </c>
      <c r="E19" s="191">
        <v>61</v>
      </c>
      <c r="F19" s="134">
        <v>485163.5</v>
      </c>
      <c r="G19" s="134">
        <v>0.65356687935879365</v>
      </c>
      <c r="H19" s="190"/>
    </row>
    <row r="20" spans="1:8" s="118" customFormat="1" x14ac:dyDescent="0.25">
      <c r="A20" s="135" t="s">
        <v>3273</v>
      </c>
      <c r="B20" s="135" t="s">
        <v>100</v>
      </c>
      <c r="C20" s="127" t="s">
        <v>54</v>
      </c>
      <c r="D20" s="135" t="s">
        <v>125</v>
      </c>
      <c r="E20" s="191">
        <v>450</v>
      </c>
      <c r="F20" s="134">
        <v>405585</v>
      </c>
      <c r="G20" s="134">
        <v>0.54636616885799594</v>
      </c>
      <c r="H20" s="190"/>
    </row>
    <row r="21" spans="1:8" s="118" customFormat="1" ht="31.5" x14ac:dyDescent="0.25">
      <c r="A21" s="135" t="s">
        <v>3274</v>
      </c>
      <c r="B21" s="135" t="s">
        <v>101</v>
      </c>
      <c r="C21" s="127" t="s">
        <v>102</v>
      </c>
      <c r="D21" s="135" t="s">
        <v>103</v>
      </c>
      <c r="E21" s="191">
        <v>255</v>
      </c>
      <c r="F21" s="134">
        <v>859605</v>
      </c>
      <c r="G21" s="134">
        <v>1.1579794385422972</v>
      </c>
      <c r="H21" s="190"/>
    </row>
    <row r="22" spans="1:8" s="118" customFormat="1" ht="47.25" x14ac:dyDescent="0.25">
      <c r="A22" s="135" t="s">
        <v>3275</v>
      </c>
      <c r="B22" s="135" t="s">
        <v>192</v>
      </c>
      <c r="C22" s="127" t="s">
        <v>193</v>
      </c>
      <c r="D22" s="135" t="s">
        <v>194</v>
      </c>
      <c r="E22" s="191">
        <v>160</v>
      </c>
      <c r="F22" s="134">
        <v>209952</v>
      </c>
      <c r="G22" s="134">
        <v>0.28282769304602973</v>
      </c>
      <c r="H22" s="190"/>
    </row>
    <row r="23" spans="1:8" s="118" customFormat="1" ht="31.5" x14ac:dyDescent="0.25">
      <c r="A23" s="135" t="s">
        <v>3276</v>
      </c>
      <c r="B23" s="135" t="s">
        <v>69</v>
      </c>
      <c r="C23" s="127" t="s">
        <v>46</v>
      </c>
      <c r="D23" s="135" t="s">
        <v>135</v>
      </c>
      <c r="E23" s="191">
        <v>2850</v>
      </c>
      <c r="F23" s="134">
        <v>2020650</v>
      </c>
      <c r="G23" s="134">
        <v>2.7220306448781626</v>
      </c>
      <c r="H23" s="190"/>
    </row>
    <row r="24" spans="1:8" s="118" customFormat="1" ht="31.5" x14ac:dyDescent="0.25">
      <c r="A24" s="135" t="s">
        <v>3277</v>
      </c>
      <c r="B24" s="135" t="s">
        <v>106</v>
      </c>
      <c r="C24" s="127">
        <v>66301</v>
      </c>
      <c r="D24" s="135" t="s">
        <v>107</v>
      </c>
      <c r="E24" s="191">
        <v>315</v>
      </c>
      <c r="F24" s="134">
        <v>825961.5</v>
      </c>
      <c r="G24" s="134">
        <v>1.1126580627469054</v>
      </c>
      <c r="H24" s="190"/>
    </row>
    <row r="25" spans="1:8" s="118" customFormat="1" ht="31.5" x14ac:dyDescent="0.25">
      <c r="A25" s="135" t="s">
        <v>3278</v>
      </c>
      <c r="B25" s="135" t="s">
        <v>513</v>
      </c>
      <c r="C25" s="127" t="s">
        <v>512</v>
      </c>
      <c r="D25" s="135" t="s">
        <v>511</v>
      </c>
      <c r="E25" s="191">
        <v>400</v>
      </c>
      <c r="F25" s="134">
        <v>406180</v>
      </c>
      <c r="G25" s="134">
        <v>0.54716769719476999</v>
      </c>
      <c r="H25" s="190"/>
    </row>
    <row r="26" spans="1:8" s="118" customFormat="1" ht="31.5" x14ac:dyDescent="0.25">
      <c r="A26" s="135" t="s">
        <v>3279</v>
      </c>
      <c r="B26" s="135" t="s">
        <v>59</v>
      </c>
      <c r="C26" s="127" t="s">
        <v>46</v>
      </c>
      <c r="D26" s="135" t="s">
        <v>135</v>
      </c>
      <c r="E26" s="191">
        <v>2590</v>
      </c>
      <c r="F26" s="134">
        <v>3765860</v>
      </c>
      <c r="G26" s="134">
        <v>5.0730142896201107</v>
      </c>
      <c r="H26" s="190"/>
    </row>
    <row r="27" spans="1:8" s="118" customFormat="1" ht="31.5" x14ac:dyDescent="0.25">
      <c r="A27" s="135" t="s">
        <v>2407</v>
      </c>
      <c r="B27" s="135" t="s">
        <v>475</v>
      </c>
      <c r="C27" s="127" t="s">
        <v>46</v>
      </c>
      <c r="D27" s="135" t="s">
        <v>135</v>
      </c>
      <c r="E27" s="191">
        <v>375</v>
      </c>
      <c r="F27" s="134">
        <v>337031.25</v>
      </c>
      <c r="G27" s="134">
        <v>0.45401697017375259</v>
      </c>
      <c r="H27" s="190"/>
    </row>
    <row r="28" spans="1:8" s="118" customFormat="1" ht="47.25" x14ac:dyDescent="0.25">
      <c r="A28" s="135" t="s">
        <v>2408</v>
      </c>
      <c r="B28" s="135" t="s">
        <v>195</v>
      </c>
      <c r="C28" s="127" t="s">
        <v>193</v>
      </c>
      <c r="D28" s="135" t="s">
        <v>194</v>
      </c>
      <c r="E28" s="191">
        <v>1000</v>
      </c>
      <c r="F28" s="134">
        <v>1133800</v>
      </c>
      <c r="G28" s="134">
        <v>1.5273492911503035</v>
      </c>
      <c r="H28" s="190"/>
    </row>
    <row r="29" spans="1:8" s="118" customFormat="1" ht="47.25" x14ac:dyDescent="0.25">
      <c r="A29" s="135" t="s">
        <v>3280</v>
      </c>
      <c r="B29" s="135" t="s">
        <v>112</v>
      </c>
      <c r="C29" s="127" t="s">
        <v>114</v>
      </c>
      <c r="D29" s="135" t="s">
        <v>113</v>
      </c>
      <c r="E29" s="191">
        <v>800</v>
      </c>
      <c r="F29" s="134">
        <v>590320</v>
      </c>
      <c r="G29" s="134">
        <v>0.7952238785957374</v>
      </c>
      <c r="H29" s="190"/>
    </row>
    <row r="30" spans="1:8" s="118" customFormat="1" x14ac:dyDescent="0.25">
      <c r="A30" s="135" t="s">
        <v>3152</v>
      </c>
      <c r="B30" s="135" t="s">
        <v>116</v>
      </c>
      <c r="C30" s="127" t="s">
        <v>117</v>
      </c>
      <c r="D30" s="135" t="s">
        <v>118</v>
      </c>
      <c r="E30" s="191">
        <v>159</v>
      </c>
      <c r="F30" s="134">
        <v>832206</v>
      </c>
      <c r="G30" s="134">
        <v>1.1210700689636879</v>
      </c>
      <c r="H30" s="190"/>
    </row>
    <row r="31" spans="1:8" s="118" customFormat="1" ht="31.5" x14ac:dyDescent="0.25">
      <c r="A31" s="135" t="s">
        <v>3281</v>
      </c>
      <c r="B31" s="135" t="s">
        <v>183</v>
      </c>
      <c r="C31" s="127" t="s">
        <v>46</v>
      </c>
      <c r="D31" s="135" t="s">
        <v>135</v>
      </c>
      <c r="E31" s="191">
        <v>3050</v>
      </c>
      <c r="F31" s="134">
        <v>1279170</v>
      </c>
      <c r="G31" s="134">
        <v>1.7231781555483625</v>
      </c>
      <c r="H31" s="190"/>
    </row>
    <row r="32" spans="1:8" s="118" customFormat="1" x14ac:dyDescent="0.25">
      <c r="A32" s="135" t="s">
        <v>3282</v>
      </c>
      <c r="B32" s="135" t="s">
        <v>39</v>
      </c>
      <c r="C32" s="127" t="s">
        <v>96</v>
      </c>
      <c r="D32" s="135" t="s">
        <v>97</v>
      </c>
      <c r="E32" s="191">
        <v>470</v>
      </c>
      <c r="F32" s="134">
        <v>1901103</v>
      </c>
      <c r="G32" s="134">
        <v>2.5609881102960976</v>
      </c>
      <c r="H32" s="190"/>
    </row>
    <row r="33" spans="1:8" s="118" customFormat="1" ht="47.25" x14ac:dyDescent="0.25">
      <c r="A33" s="135" t="s">
        <v>3283</v>
      </c>
      <c r="B33" s="135" t="s">
        <v>503</v>
      </c>
      <c r="C33" s="127" t="s">
        <v>502</v>
      </c>
      <c r="D33" s="135" t="s">
        <v>501</v>
      </c>
      <c r="E33" s="191">
        <v>335</v>
      </c>
      <c r="F33" s="134">
        <v>568763</v>
      </c>
      <c r="G33" s="134">
        <v>0.76618430488844591</v>
      </c>
      <c r="H33" s="190"/>
    </row>
    <row r="34" spans="1:8" s="118" customFormat="1" ht="47.25" x14ac:dyDescent="0.25">
      <c r="A34" s="135" t="s">
        <v>3284</v>
      </c>
      <c r="B34" s="135" t="s">
        <v>481</v>
      </c>
      <c r="C34" s="127" t="s">
        <v>193</v>
      </c>
      <c r="D34" s="135" t="s">
        <v>194</v>
      </c>
      <c r="E34" s="191">
        <v>50</v>
      </c>
      <c r="F34" s="134">
        <v>227000</v>
      </c>
      <c r="G34" s="134">
        <v>0.30579316377766702</v>
      </c>
      <c r="H34" s="190"/>
    </row>
    <row r="35" spans="1:8" s="118" customFormat="1" ht="78.75" x14ac:dyDescent="0.25">
      <c r="A35" s="135" t="s">
        <v>2605</v>
      </c>
      <c r="B35" s="135" t="s">
        <v>111</v>
      </c>
      <c r="C35" s="127" t="s">
        <v>77</v>
      </c>
      <c r="D35" s="135" t="s">
        <v>90</v>
      </c>
      <c r="E35" s="191">
        <v>150</v>
      </c>
      <c r="F35" s="134">
        <v>328260</v>
      </c>
      <c r="G35" s="134">
        <v>0.44220116273857701</v>
      </c>
      <c r="H35" s="190"/>
    </row>
    <row r="36" spans="1:8" s="118" customFormat="1" ht="31.5" x14ac:dyDescent="0.25">
      <c r="A36" s="135" t="s">
        <v>3285</v>
      </c>
      <c r="B36" s="135" t="s">
        <v>83</v>
      </c>
      <c r="C36" s="127" t="s">
        <v>84</v>
      </c>
      <c r="D36" s="135" t="s">
        <v>128</v>
      </c>
      <c r="E36" s="191">
        <v>430</v>
      </c>
      <c r="F36" s="134">
        <v>1411260</v>
      </c>
      <c r="G36" s="134">
        <v>1.9011174463122043</v>
      </c>
      <c r="H36" s="190"/>
    </row>
    <row r="37" spans="1:8" s="118" customFormat="1" x14ac:dyDescent="0.25">
      <c r="A37" s="135" t="s">
        <v>2446</v>
      </c>
      <c r="B37" s="135" t="s">
        <v>37</v>
      </c>
      <c r="C37" s="127" t="s">
        <v>53</v>
      </c>
      <c r="D37" s="135" t="s">
        <v>129</v>
      </c>
      <c r="E37" s="191">
        <v>62</v>
      </c>
      <c r="F37" s="134">
        <v>839914</v>
      </c>
      <c r="G37" s="134">
        <v>1.131453565467645</v>
      </c>
      <c r="H37" s="190"/>
    </row>
    <row r="38" spans="1:8" s="118" customFormat="1" x14ac:dyDescent="0.25">
      <c r="A38" s="135" t="s">
        <v>2673</v>
      </c>
      <c r="B38" s="135" t="s">
        <v>93</v>
      </c>
      <c r="C38" s="127" t="s">
        <v>143</v>
      </c>
      <c r="D38" s="135" t="s">
        <v>144</v>
      </c>
      <c r="E38" s="191">
        <v>600</v>
      </c>
      <c r="F38" s="134">
        <v>625260</v>
      </c>
      <c r="G38" s="134">
        <v>0.84229177790142773</v>
      </c>
      <c r="H38" s="190"/>
    </row>
    <row r="39" spans="1:8" s="118" customFormat="1" ht="31.5" x14ac:dyDescent="0.25">
      <c r="A39" s="135" t="s">
        <v>3286</v>
      </c>
      <c r="B39" s="135" t="s">
        <v>184</v>
      </c>
      <c r="C39" s="127">
        <v>10750</v>
      </c>
      <c r="D39" s="135" t="s">
        <v>185</v>
      </c>
      <c r="E39" s="191">
        <v>370</v>
      </c>
      <c r="F39" s="134">
        <v>553705</v>
      </c>
      <c r="G39" s="134">
        <v>0.74589957598904466</v>
      </c>
      <c r="H39" s="190"/>
    </row>
    <row r="40" spans="1:8" s="118" customFormat="1" ht="31.5" x14ac:dyDescent="0.25">
      <c r="A40" s="135" t="s">
        <v>3287</v>
      </c>
      <c r="B40" s="135" t="s">
        <v>85</v>
      </c>
      <c r="C40" s="127" t="s">
        <v>49</v>
      </c>
      <c r="D40" s="135" t="s">
        <v>132</v>
      </c>
      <c r="E40" s="191">
        <v>3500</v>
      </c>
      <c r="F40" s="134">
        <v>1145900</v>
      </c>
      <c r="G40" s="134">
        <v>1.5436492791754566</v>
      </c>
      <c r="H40" s="190"/>
    </row>
    <row r="41" spans="1:8" s="118" customFormat="1" x14ac:dyDescent="0.25">
      <c r="A41" s="135" t="s">
        <v>3288</v>
      </c>
      <c r="B41" s="135" t="s">
        <v>186</v>
      </c>
      <c r="C41" s="127" t="s">
        <v>187</v>
      </c>
      <c r="D41" s="135" t="s">
        <v>188</v>
      </c>
      <c r="E41" s="191">
        <v>1300</v>
      </c>
      <c r="F41" s="134">
        <v>342615</v>
      </c>
      <c r="G41" s="134">
        <v>0.46153887580478142</v>
      </c>
      <c r="H41" s="190"/>
    </row>
    <row r="42" spans="1:8" s="118" customFormat="1" ht="31.5" x14ac:dyDescent="0.25">
      <c r="A42" s="135" t="s">
        <v>6264</v>
      </c>
      <c r="B42" s="135" t="s">
        <v>5015</v>
      </c>
      <c r="C42" s="127">
        <v>20295</v>
      </c>
      <c r="D42" s="135" t="s">
        <v>5016</v>
      </c>
      <c r="E42" s="191">
        <v>100</v>
      </c>
      <c r="F42" s="134">
        <v>168770</v>
      </c>
      <c r="G42" s="134">
        <v>0.22735115528967781</v>
      </c>
      <c r="H42" s="190"/>
    </row>
    <row r="43" spans="1:8" s="118" customFormat="1" x14ac:dyDescent="0.25">
      <c r="A43" s="135" t="s">
        <v>2674</v>
      </c>
      <c r="B43" s="135" t="s">
        <v>41</v>
      </c>
      <c r="C43" s="127" t="s">
        <v>141</v>
      </c>
      <c r="D43" s="135" t="s">
        <v>142</v>
      </c>
      <c r="E43" s="191">
        <v>1890</v>
      </c>
      <c r="F43" s="134">
        <v>2413530</v>
      </c>
      <c r="G43" s="134">
        <v>3.2512818263097474</v>
      </c>
      <c r="H43" s="190"/>
    </row>
    <row r="44" spans="1:8" s="118" customFormat="1" ht="31.5" x14ac:dyDescent="0.25">
      <c r="A44" s="135" t="s">
        <v>6265</v>
      </c>
      <c r="B44" s="135" t="s">
        <v>58</v>
      </c>
      <c r="C44" s="127" t="s">
        <v>46</v>
      </c>
      <c r="D44" s="135" t="s">
        <v>135</v>
      </c>
      <c r="E44" s="191">
        <v>1835</v>
      </c>
      <c r="F44" s="134">
        <v>1945100</v>
      </c>
      <c r="G44" s="134">
        <v>2.6202567527045821</v>
      </c>
      <c r="H44" s="190"/>
    </row>
    <row r="45" spans="1:8" s="118" customFormat="1" ht="31.5" x14ac:dyDescent="0.25">
      <c r="A45" s="135" t="s">
        <v>2675</v>
      </c>
      <c r="B45" s="135" t="s">
        <v>75</v>
      </c>
      <c r="C45" s="127" t="s">
        <v>74</v>
      </c>
      <c r="D45" s="135" t="s">
        <v>136</v>
      </c>
      <c r="E45" s="191">
        <v>320</v>
      </c>
      <c r="F45" s="134">
        <v>556960</v>
      </c>
      <c r="G45" s="134">
        <v>0.75028440747845559</v>
      </c>
      <c r="H45" s="190"/>
    </row>
    <row r="46" spans="1:8" s="118" customFormat="1" x14ac:dyDescent="0.25">
      <c r="A46" s="135" t="s">
        <v>6266</v>
      </c>
      <c r="B46" s="135" t="s">
        <v>109</v>
      </c>
      <c r="C46" s="127">
        <v>64920</v>
      </c>
      <c r="D46" s="135" t="s">
        <v>98</v>
      </c>
      <c r="E46" s="191">
        <v>910</v>
      </c>
      <c r="F46" s="134">
        <v>1010009</v>
      </c>
      <c r="G46" s="134">
        <v>1.3605896368013994</v>
      </c>
      <c r="H46" s="190"/>
    </row>
    <row r="47" spans="1:8" s="118" customFormat="1" x14ac:dyDescent="0.25">
      <c r="A47" s="135" t="s">
        <v>3257</v>
      </c>
      <c r="B47" s="135" t="s">
        <v>189</v>
      </c>
      <c r="C47" s="127" t="s">
        <v>190</v>
      </c>
      <c r="D47" s="135" t="s">
        <v>191</v>
      </c>
      <c r="E47" s="191">
        <v>105</v>
      </c>
      <c r="F47" s="134">
        <v>423150</v>
      </c>
      <c r="G47" s="134">
        <v>0.57002809362343521</v>
      </c>
      <c r="H47" s="190"/>
    </row>
    <row r="48" spans="1:8" s="118" customFormat="1" ht="78.75" x14ac:dyDescent="0.25">
      <c r="A48" s="135" t="s">
        <v>6267</v>
      </c>
      <c r="B48" s="135" t="s">
        <v>38</v>
      </c>
      <c r="C48" s="127" t="s">
        <v>77</v>
      </c>
      <c r="D48" s="135" t="s">
        <v>90</v>
      </c>
      <c r="E48" s="191">
        <v>400</v>
      </c>
      <c r="F48" s="134">
        <v>793920</v>
      </c>
      <c r="G48" s="134">
        <v>1.0694947514817861</v>
      </c>
      <c r="H48" s="190"/>
    </row>
    <row r="49" spans="1:8" s="118" customFormat="1" ht="31.5" x14ac:dyDescent="0.25">
      <c r="A49" s="135" t="s">
        <v>6268</v>
      </c>
      <c r="B49" s="135" t="s">
        <v>86</v>
      </c>
      <c r="C49" s="127" t="s">
        <v>87</v>
      </c>
      <c r="D49" s="135" t="s">
        <v>123</v>
      </c>
      <c r="E49" s="191">
        <v>760</v>
      </c>
      <c r="F49" s="134">
        <v>788500</v>
      </c>
      <c r="G49" s="134">
        <v>1.0621934345316761</v>
      </c>
      <c r="H49" s="190"/>
    </row>
    <row r="50" spans="1:8" s="118" customFormat="1" ht="31.5" x14ac:dyDescent="0.25">
      <c r="A50" s="135" t="s">
        <v>6269</v>
      </c>
      <c r="B50" s="135" t="s">
        <v>196</v>
      </c>
      <c r="C50" s="127" t="s">
        <v>197</v>
      </c>
      <c r="D50" s="135" t="s">
        <v>198</v>
      </c>
      <c r="E50" s="191">
        <v>150</v>
      </c>
      <c r="F50" s="134">
        <v>359895</v>
      </c>
      <c r="G50" s="134">
        <v>0.48481687523243822</v>
      </c>
      <c r="H50" s="190"/>
    </row>
    <row r="51" spans="1:8" s="118" customFormat="1" ht="31.5" x14ac:dyDescent="0.25">
      <c r="A51" s="135" t="s">
        <v>6270</v>
      </c>
      <c r="B51" s="135" t="s">
        <v>479</v>
      </c>
      <c r="C51" s="127" t="s">
        <v>197</v>
      </c>
      <c r="D51" s="135" t="s">
        <v>198</v>
      </c>
      <c r="E51" s="191">
        <v>100</v>
      </c>
      <c r="F51" s="134">
        <v>162800</v>
      </c>
      <c r="G51" s="134">
        <v>0.21930892979297001</v>
      </c>
      <c r="H51" s="190"/>
    </row>
    <row r="52" spans="1:8" s="118" customFormat="1" ht="78.75" x14ac:dyDescent="0.25">
      <c r="A52" s="135" t="s">
        <v>6271</v>
      </c>
      <c r="B52" s="135" t="s">
        <v>80</v>
      </c>
      <c r="C52" s="127" t="s">
        <v>81</v>
      </c>
      <c r="D52" s="135" t="s">
        <v>131</v>
      </c>
      <c r="E52" s="191">
        <v>220</v>
      </c>
      <c r="F52" s="134">
        <v>1122528</v>
      </c>
      <c r="G52" s="134">
        <v>1.512164707264392</v>
      </c>
      <c r="H52" s="190"/>
    </row>
    <row r="53" spans="1:8" s="118" customFormat="1" ht="31.5" x14ac:dyDescent="0.25">
      <c r="A53" s="135" t="s">
        <v>5500</v>
      </c>
      <c r="B53" s="135" t="s">
        <v>492</v>
      </c>
      <c r="C53" s="127" t="s">
        <v>491</v>
      </c>
      <c r="D53" s="135" t="s">
        <v>490</v>
      </c>
      <c r="E53" s="191">
        <v>1130</v>
      </c>
      <c r="F53" s="134">
        <v>532343</v>
      </c>
      <c r="G53" s="134">
        <v>0.71712268803918322</v>
      </c>
      <c r="H53" s="190"/>
    </row>
    <row r="54" spans="1:8" s="118" customFormat="1" ht="31.5" x14ac:dyDescent="0.25">
      <c r="A54" s="135" t="s">
        <v>6272</v>
      </c>
      <c r="B54" s="135" t="s">
        <v>88</v>
      </c>
      <c r="C54" s="127" t="s">
        <v>89</v>
      </c>
      <c r="D54" s="135" t="s">
        <v>133</v>
      </c>
      <c r="E54" s="191">
        <v>293</v>
      </c>
      <c r="F54" s="134">
        <v>843810.7</v>
      </c>
      <c r="G54" s="134">
        <v>1.1367028351649684</v>
      </c>
      <c r="H54" s="190"/>
    </row>
    <row r="55" spans="1:8" s="118" customFormat="1" ht="78.75" x14ac:dyDescent="0.25">
      <c r="A55" s="135" t="s">
        <v>6273</v>
      </c>
      <c r="B55" s="135" t="s">
        <v>108</v>
      </c>
      <c r="C55" s="127" t="s">
        <v>77</v>
      </c>
      <c r="D55" s="135" t="s">
        <v>90</v>
      </c>
      <c r="E55" s="191">
        <v>160</v>
      </c>
      <c r="F55" s="134">
        <v>810560</v>
      </c>
      <c r="G55" s="134">
        <v>1.0919106027824925</v>
      </c>
      <c r="H55" s="190"/>
    </row>
    <row r="56" spans="1:8" s="118" customFormat="1" x14ac:dyDescent="0.25">
      <c r="A56" s="135" t="s">
        <v>6274</v>
      </c>
      <c r="B56" s="135" t="s">
        <v>40</v>
      </c>
      <c r="C56" s="127" t="s">
        <v>47</v>
      </c>
      <c r="D56" s="135" t="s">
        <v>126</v>
      </c>
      <c r="E56" s="191">
        <v>60</v>
      </c>
      <c r="F56" s="134">
        <v>687000</v>
      </c>
      <c r="G56" s="134">
        <v>0.9254621300231598</v>
      </c>
      <c r="H56" s="190"/>
    </row>
    <row r="57" spans="1:8" s="118" customFormat="1" x14ac:dyDescent="0.25">
      <c r="A57" s="135" t="s">
        <v>6275</v>
      </c>
      <c r="B57" s="135" t="s">
        <v>104</v>
      </c>
      <c r="C57" s="127">
        <v>63999</v>
      </c>
      <c r="D57" s="135" t="s">
        <v>105</v>
      </c>
      <c r="E57" s="191">
        <v>4300</v>
      </c>
      <c r="F57" s="134">
        <v>1410830</v>
      </c>
      <c r="G57" s="134">
        <v>1.9005381905394094</v>
      </c>
      <c r="H57" s="190"/>
    </row>
    <row r="58" spans="1:8" s="118" customFormat="1" x14ac:dyDescent="0.25">
      <c r="A58" s="120"/>
      <c r="B58" s="120"/>
      <c r="C58" s="120"/>
      <c r="D58" s="120"/>
      <c r="E58" s="121"/>
      <c r="F58" s="121"/>
      <c r="G58" s="121"/>
      <c r="H58" s="190"/>
    </row>
    <row r="59" spans="1:8" s="118" customFormat="1" x14ac:dyDescent="0.25">
      <c r="A59" s="122" t="s">
        <v>16</v>
      </c>
      <c r="B59" s="131"/>
      <c r="C59" s="131"/>
      <c r="D59" s="131"/>
      <c r="E59" s="139"/>
      <c r="F59" s="140"/>
      <c r="G59" s="140"/>
      <c r="H59" s="190"/>
    </row>
    <row r="60" spans="1:8" s="118" customFormat="1" x14ac:dyDescent="0.25">
      <c r="A60" s="128" t="s">
        <v>5</v>
      </c>
      <c r="B60" s="131"/>
      <c r="C60" s="131"/>
      <c r="D60" s="131"/>
      <c r="E60" s="139"/>
      <c r="F60" s="140"/>
      <c r="G60" s="140"/>
      <c r="H60" s="190"/>
    </row>
    <row r="61" spans="1:8" s="118" customFormat="1" x14ac:dyDescent="0.25">
      <c r="A61" s="131" t="s">
        <v>3291</v>
      </c>
      <c r="B61" s="131" t="s">
        <v>401</v>
      </c>
      <c r="C61" s="131"/>
      <c r="D61" s="131"/>
      <c r="E61" s="131">
        <v>10000</v>
      </c>
      <c r="F61" s="191">
        <v>1034961</v>
      </c>
      <c r="G61" s="134">
        <v>1.3942026369008724</v>
      </c>
      <c r="H61" s="190"/>
    </row>
    <row r="62" spans="1:8" s="118" customFormat="1" x14ac:dyDescent="0.25">
      <c r="A62" s="131" t="s">
        <v>3292</v>
      </c>
      <c r="B62" s="131" t="s">
        <v>432</v>
      </c>
      <c r="C62" s="131"/>
      <c r="D62" s="131"/>
      <c r="E62" s="131">
        <v>40000</v>
      </c>
      <c r="F62" s="191">
        <v>4040300</v>
      </c>
      <c r="G62" s="134">
        <v>5.4427141833079649</v>
      </c>
      <c r="H62" s="190"/>
    </row>
    <row r="63" spans="1:8" s="118" customFormat="1" x14ac:dyDescent="0.25">
      <c r="A63" s="131" t="s">
        <v>6276</v>
      </c>
      <c r="B63" s="131" t="s">
        <v>4022</v>
      </c>
      <c r="C63" s="131"/>
      <c r="D63" s="131"/>
      <c r="E63" s="131">
        <v>30000</v>
      </c>
      <c r="F63" s="191">
        <v>3064362</v>
      </c>
      <c r="G63" s="134">
        <v>4.1280218103086312</v>
      </c>
      <c r="H63" s="190"/>
    </row>
    <row r="64" spans="1:8" s="118" customFormat="1" x14ac:dyDescent="0.25">
      <c r="A64" s="131" t="s">
        <v>6277</v>
      </c>
      <c r="B64" s="131" t="s">
        <v>158</v>
      </c>
      <c r="C64" s="131"/>
      <c r="D64" s="131"/>
      <c r="E64" s="131">
        <v>120000</v>
      </c>
      <c r="F64" s="191">
        <v>12339696</v>
      </c>
      <c r="G64" s="134">
        <v>16.622884052399218</v>
      </c>
      <c r="H64" s="190"/>
    </row>
    <row r="65" spans="1:10" s="118" customFormat="1" x14ac:dyDescent="0.25">
      <c r="A65" s="131"/>
      <c r="B65" s="131"/>
      <c r="C65" s="131"/>
      <c r="D65" s="131"/>
      <c r="E65" s="139"/>
      <c r="F65" s="140"/>
      <c r="G65" s="140"/>
      <c r="H65" s="190"/>
    </row>
    <row r="66" spans="1:10" s="118" customFormat="1" x14ac:dyDescent="0.25">
      <c r="A66" s="144" t="s">
        <v>4</v>
      </c>
      <c r="B66" s="131"/>
      <c r="C66" s="131"/>
      <c r="D66" s="131"/>
      <c r="E66" s="139"/>
      <c r="F66" s="140"/>
      <c r="G66" s="140"/>
      <c r="H66" s="190"/>
    </row>
    <row r="67" spans="1:10" s="118" customFormat="1" x14ac:dyDescent="0.25">
      <c r="A67" s="142" t="s">
        <v>2415</v>
      </c>
      <c r="B67" s="131" t="s">
        <v>1638</v>
      </c>
      <c r="C67" s="131"/>
      <c r="D67" s="131"/>
      <c r="E67" s="139">
        <v>40000</v>
      </c>
      <c r="F67" s="140">
        <v>3962992</v>
      </c>
      <c r="G67" s="140">
        <v>5.338572077998168</v>
      </c>
      <c r="H67" s="190"/>
    </row>
    <row r="68" spans="1:10" s="118" customFormat="1" x14ac:dyDescent="0.25">
      <c r="A68" s="142" t="s">
        <v>2651</v>
      </c>
      <c r="B68" s="131" t="s">
        <v>2250</v>
      </c>
      <c r="C68" s="131"/>
      <c r="D68" s="131"/>
      <c r="E68" s="131">
        <v>10000</v>
      </c>
      <c r="F68" s="191">
        <v>1032272</v>
      </c>
      <c r="G68" s="134">
        <v>1.3905802676612331</v>
      </c>
      <c r="H68" s="190"/>
    </row>
    <row r="69" spans="1:10" s="118" customFormat="1" x14ac:dyDescent="0.25">
      <c r="A69" s="131"/>
      <c r="B69" s="131"/>
      <c r="C69" s="131"/>
      <c r="D69" s="131"/>
      <c r="E69" s="139"/>
      <c r="F69" s="140"/>
      <c r="G69" s="140"/>
      <c r="H69" s="190"/>
    </row>
    <row r="70" spans="1:10" s="118" customFormat="1" x14ac:dyDescent="0.25">
      <c r="A70" s="128" t="s">
        <v>43</v>
      </c>
      <c r="B70" s="131"/>
      <c r="C70" s="131"/>
      <c r="D70" s="131"/>
      <c r="E70" s="139"/>
      <c r="F70" s="140"/>
      <c r="G70" s="140"/>
      <c r="H70" s="190"/>
    </row>
    <row r="71" spans="1:10" s="118" customFormat="1" x14ac:dyDescent="0.25">
      <c r="A71" s="131" t="s">
        <v>73</v>
      </c>
      <c r="B71" s="131"/>
      <c r="C71" s="127"/>
      <c r="D71" s="135"/>
      <c r="E71" s="139"/>
      <c r="F71" s="140"/>
      <c r="G71" s="140"/>
      <c r="H71" s="190"/>
    </row>
    <row r="72" spans="1:10" s="118" customFormat="1" ht="31.5" x14ac:dyDescent="0.25">
      <c r="A72" s="131" t="s">
        <v>1371</v>
      </c>
      <c r="B72" s="131" t="s">
        <v>1372</v>
      </c>
      <c r="C72" s="127" t="s">
        <v>68</v>
      </c>
      <c r="D72" s="135" t="s">
        <v>107</v>
      </c>
      <c r="E72" s="131">
        <v>1018.4</v>
      </c>
      <c r="F72" s="191">
        <v>473288.77</v>
      </c>
      <c r="G72" s="134">
        <v>0.63757035400326256</v>
      </c>
      <c r="H72" s="190"/>
    </row>
    <row r="73" spans="1:10" s="118" customFormat="1" ht="31.5" x14ac:dyDescent="0.25">
      <c r="A73" s="131" t="s">
        <v>1373</v>
      </c>
      <c r="B73" s="131" t="s">
        <v>115</v>
      </c>
      <c r="C73" s="127" t="s">
        <v>68</v>
      </c>
      <c r="D73" s="135" t="s">
        <v>107</v>
      </c>
      <c r="E73" s="131">
        <v>1063.068</v>
      </c>
      <c r="F73" s="191">
        <v>4003443.29</v>
      </c>
      <c r="G73" s="134">
        <v>5.3930642716016397</v>
      </c>
      <c r="H73" s="190"/>
    </row>
    <row r="74" spans="1:10" s="118" customFormat="1" x14ac:dyDescent="0.25">
      <c r="A74" s="131"/>
      <c r="B74" s="131"/>
      <c r="C74" s="131"/>
      <c r="D74" s="135"/>
      <c r="E74" s="139"/>
      <c r="F74" s="140"/>
      <c r="G74" s="140"/>
      <c r="H74" s="190"/>
    </row>
    <row r="75" spans="1:10" s="118" customFormat="1" x14ac:dyDescent="0.25">
      <c r="A75" s="131" t="s">
        <v>1374</v>
      </c>
      <c r="B75" s="131"/>
      <c r="C75" s="131"/>
      <c r="D75" s="135"/>
      <c r="E75" s="139"/>
      <c r="F75" s="140">
        <v>743095.46</v>
      </c>
      <c r="G75" s="140">
        <v>1.001028685912867</v>
      </c>
      <c r="H75" s="190"/>
    </row>
    <row r="76" spans="1:10" s="118" customFormat="1" x14ac:dyDescent="0.25">
      <c r="A76" s="120" t="s">
        <v>18</v>
      </c>
      <c r="B76" s="120"/>
      <c r="C76" s="120"/>
      <c r="D76" s="120"/>
      <c r="E76" s="126">
        <f>SUM(E59:E75)</f>
        <v>252081.46799999999</v>
      </c>
      <c r="F76" s="126">
        <f>SUM(F8:F75)</f>
        <v>74233183.36999999</v>
      </c>
      <c r="G76" s="126">
        <f>SUM(G8:G75)</f>
        <v>99.999999999999986</v>
      </c>
      <c r="H76" s="192"/>
      <c r="I76" s="186"/>
      <c r="J76" s="186"/>
    </row>
    <row r="77" spans="1:10" s="118" customFormat="1" x14ac:dyDescent="0.25">
      <c r="A77" s="120"/>
      <c r="B77" s="120"/>
      <c r="C77" s="120"/>
      <c r="D77" s="120"/>
      <c r="E77" s="126"/>
      <c r="F77" s="126"/>
      <c r="G77" s="126"/>
      <c r="H77" s="190"/>
    </row>
    <row r="78" spans="1:10" x14ac:dyDescent="0.25">
      <c r="A78" s="144" t="s">
        <v>2</v>
      </c>
      <c r="B78" s="226">
        <v>3.85</v>
      </c>
      <c r="C78" s="226"/>
      <c r="D78" s="226"/>
      <c r="E78" s="226"/>
      <c r="F78" s="226"/>
      <c r="G78" s="226"/>
      <c r="H78" s="193"/>
    </row>
    <row r="79" spans="1:10" x14ac:dyDescent="0.25">
      <c r="A79" s="144" t="s">
        <v>3</v>
      </c>
      <c r="B79" s="226">
        <v>3.24</v>
      </c>
      <c r="C79" s="226"/>
      <c r="D79" s="226"/>
      <c r="E79" s="226"/>
      <c r="F79" s="226"/>
      <c r="G79" s="226"/>
      <c r="H79" s="193"/>
    </row>
    <row r="80" spans="1:10" ht="31.5" x14ac:dyDescent="0.25">
      <c r="A80" s="128" t="s">
        <v>30</v>
      </c>
      <c r="B80" s="226">
        <v>6.62487085321475</v>
      </c>
      <c r="C80" s="226"/>
      <c r="D80" s="226"/>
      <c r="E80" s="226"/>
      <c r="F80" s="226"/>
      <c r="G80" s="226"/>
      <c r="H80" s="193"/>
    </row>
    <row r="81" spans="1:8" x14ac:dyDescent="0.25">
      <c r="A81" s="144"/>
      <c r="B81" s="144"/>
      <c r="C81" s="145"/>
      <c r="D81" s="145"/>
      <c r="E81" s="146"/>
      <c r="F81" s="125"/>
      <c r="G81" s="121"/>
      <c r="H81" s="193"/>
    </row>
    <row r="82" spans="1:8" x14ac:dyDescent="0.25">
      <c r="A82" s="147" t="s">
        <v>8</v>
      </c>
      <c r="B82" s="147"/>
      <c r="C82" s="148"/>
      <c r="D82" s="148"/>
      <c r="E82" s="150"/>
      <c r="F82" s="125"/>
      <c r="G82" s="121"/>
      <c r="H82" s="193"/>
    </row>
    <row r="83" spans="1:8" x14ac:dyDescent="0.25">
      <c r="A83" s="131" t="s">
        <v>5</v>
      </c>
      <c r="B83" s="131"/>
      <c r="C83" s="127"/>
      <c r="D83" s="127"/>
      <c r="E83" s="139"/>
      <c r="F83" s="134">
        <v>20479319</v>
      </c>
      <c r="G83" s="134">
        <v>27.587822682916688</v>
      </c>
      <c r="H83" s="193"/>
    </row>
    <row r="84" spans="1:8" x14ac:dyDescent="0.25">
      <c r="A84" s="142" t="s">
        <v>4</v>
      </c>
      <c r="B84" s="142"/>
      <c r="C84" s="143"/>
      <c r="D84" s="143"/>
      <c r="E84" s="146"/>
      <c r="F84" s="134">
        <v>4995264</v>
      </c>
      <c r="G84" s="134">
        <v>6.7291523456594007</v>
      </c>
      <c r="H84" s="193"/>
    </row>
    <row r="85" spans="1:8" x14ac:dyDescent="0.25">
      <c r="A85" s="142" t="s">
        <v>20</v>
      </c>
      <c r="B85" s="142"/>
      <c r="C85" s="143"/>
      <c r="D85" s="143"/>
      <c r="E85" s="146"/>
      <c r="F85" s="140">
        <v>0</v>
      </c>
      <c r="G85" s="140">
        <v>0</v>
      </c>
      <c r="H85" s="193"/>
    </row>
    <row r="86" spans="1:8" x14ac:dyDescent="0.25">
      <c r="A86" s="142" t="s">
        <v>19</v>
      </c>
      <c r="B86" s="142"/>
      <c r="C86" s="143"/>
      <c r="D86" s="143"/>
      <c r="E86" s="146"/>
      <c r="F86" s="140">
        <v>0</v>
      </c>
      <c r="G86" s="140">
        <v>0</v>
      </c>
      <c r="H86" s="193"/>
    </row>
    <row r="87" spans="1:8" x14ac:dyDescent="0.25">
      <c r="A87" s="142" t="s">
        <v>21</v>
      </c>
      <c r="B87" s="142"/>
      <c r="C87" s="143"/>
      <c r="D87" s="143"/>
      <c r="E87" s="146"/>
      <c r="F87" s="140">
        <v>0</v>
      </c>
      <c r="G87" s="140">
        <v>0</v>
      </c>
      <c r="H87" s="193"/>
    </row>
    <row r="88" spans="1:8" x14ac:dyDescent="0.25">
      <c r="A88" s="142" t="s">
        <v>22</v>
      </c>
      <c r="B88" s="142"/>
      <c r="C88" s="143"/>
      <c r="D88" s="143"/>
      <c r="E88" s="146"/>
      <c r="F88" s="140">
        <v>0</v>
      </c>
      <c r="G88" s="140">
        <v>0</v>
      </c>
      <c r="H88" s="193"/>
    </row>
    <row r="89" spans="1:8" x14ac:dyDescent="0.25">
      <c r="A89" s="142" t="s">
        <v>23</v>
      </c>
      <c r="B89" s="142"/>
      <c r="C89" s="143"/>
      <c r="D89" s="143"/>
      <c r="E89" s="146"/>
      <c r="F89" s="140">
        <v>0</v>
      </c>
      <c r="G89" s="140">
        <v>0</v>
      </c>
      <c r="H89" s="193"/>
    </row>
    <row r="90" spans="1:8" x14ac:dyDescent="0.25">
      <c r="A90" s="142" t="s">
        <v>24</v>
      </c>
      <c r="B90" s="142"/>
      <c r="C90" s="143"/>
      <c r="D90" s="143"/>
      <c r="E90" s="146"/>
      <c r="F90" s="140">
        <v>0</v>
      </c>
      <c r="G90" s="140">
        <v>0</v>
      </c>
      <c r="H90" s="193"/>
    </row>
    <row r="91" spans="1:8" x14ac:dyDescent="0.25">
      <c r="A91" s="142" t="s">
        <v>25</v>
      </c>
      <c r="B91" s="142"/>
      <c r="C91" s="143"/>
      <c r="D91" s="143"/>
      <c r="E91" s="146"/>
      <c r="F91" s="140">
        <v>0</v>
      </c>
      <c r="G91" s="140">
        <v>0</v>
      </c>
      <c r="H91" s="193"/>
    </row>
    <row r="92" spans="1:8" x14ac:dyDescent="0.25">
      <c r="A92" s="142" t="s">
        <v>26</v>
      </c>
      <c r="B92" s="142"/>
      <c r="C92" s="143"/>
      <c r="D92" s="143"/>
      <c r="E92" s="146"/>
      <c r="F92" s="140">
        <v>0</v>
      </c>
      <c r="G92" s="140">
        <v>0</v>
      </c>
      <c r="H92" s="193"/>
    </row>
    <row r="93" spans="1:8" x14ac:dyDescent="0.25">
      <c r="A93" s="142" t="s">
        <v>27</v>
      </c>
      <c r="B93" s="142"/>
      <c r="C93" s="143"/>
      <c r="D93" s="143"/>
      <c r="E93" s="146"/>
      <c r="F93" s="140">
        <v>0</v>
      </c>
      <c r="G93" s="140">
        <v>0</v>
      </c>
      <c r="H93" s="193"/>
    </row>
    <row r="94" spans="1:8" x14ac:dyDescent="0.25">
      <c r="A94" s="142" t="s">
        <v>28</v>
      </c>
      <c r="B94" s="142"/>
      <c r="C94" s="143"/>
      <c r="D94" s="143"/>
      <c r="E94" s="146"/>
      <c r="F94" s="140">
        <v>0</v>
      </c>
      <c r="G94" s="140">
        <v>0</v>
      </c>
      <c r="H94" s="193"/>
    </row>
    <row r="95" spans="1:8" x14ac:dyDescent="0.25">
      <c r="A95" s="142" t="s">
        <v>29</v>
      </c>
      <c r="B95" s="142"/>
      <c r="C95" s="143"/>
      <c r="D95" s="143"/>
      <c r="E95" s="146"/>
      <c r="F95" s="140">
        <v>0</v>
      </c>
      <c r="G95" s="140">
        <v>0</v>
      </c>
      <c r="H95" s="193"/>
    </row>
    <row r="96" spans="1:8" x14ac:dyDescent="0.25">
      <c r="A96" s="142" t="s">
        <v>94</v>
      </c>
      <c r="B96" s="142"/>
      <c r="C96" s="143"/>
      <c r="D96" s="143"/>
      <c r="E96" s="146"/>
      <c r="F96" s="140">
        <v>0</v>
      </c>
      <c r="G96" s="140">
        <v>0</v>
      </c>
      <c r="H96" s="193"/>
    </row>
    <row r="97" spans="1:9" ht="31.5" x14ac:dyDescent="0.25">
      <c r="A97" s="131" t="s">
        <v>95</v>
      </c>
      <c r="B97" s="142"/>
      <c r="C97" s="143"/>
      <c r="D97" s="143"/>
      <c r="E97" s="146"/>
      <c r="F97" s="140">
        <v>0</v>
      </c>
      <c r="G97" s="140">
        <v>0</v>
      </c>
      <c r="H97" s="193"/>
    </row>
    <row r="98" spans="1:9" x14ac:dyDescent="0.25">
      <c r="A98" s="152" t="s">
        <v>9</v>
      </c>
      <c r="B98" s="145"/>
      <c r="C98" s="145"/>
      <c r="D98" s="145"/>
      <c r="E98" s="146"/>
      <c r="F98" s="126">
        <f>SUM(F83:F97)</f>
        <v>25474583</v>
      </c>
      <c r="G98" s="126">
        <f>SUM(G83:G97)</f>
        <v>34.316975028576088</v>
      </c>
      <c r="H98" s="193"/>
    </row>
    <row r="99" spans="1:9" x14ac:dyDescent="0.25">
      <c r="A99" s="152"/>
      <c r="B99" s="145"/>
      <c r="C99" s="145"/>
      <c r="D99" s="145"/>
      <c r="E99" s="146"/>
      <c r="F99" s="140"/>
      <c r="G99" s="126"/>
      <c r="H99" s="193"/>
    </row>
    <row r="100" spans="1:9" x14ac:dyDescent="0.25">
      <c r="A100" s="153" t="s">
        <v>31</v>
      </c>
      <c r="B100" s="143"/>
      <c r="C100" s="143"/>
      <c r="D100" s="143"/>
      <c r="E100" s="146"/>
      <c r="F100" s="140">
        <v>0</v>
      </c>
      <c r="G100" s="140">
        <v>0</v>
      </c>
      <c r="H100" s="193"/>
    </row>
    <row r="101" spans="1:9" x14ac:dyDescent="0.25">
      <c r="A101" s="153" t="s">
        <v>1364</v>
      </c>
      <c r="B101" s="143"/>
      <c r="C101" s="143"/>
      <c r="D101" s="143"/>
      <c r="E101" s="146"/>
      <c r="F101" s="140">
        <v>0</v>
      </c>
      <c r="G101" s="140">
        <v>0</v>
      </c>
      <c r="H101" s="193"/>
    </row>
    <row r="102" spans="1:9" x14ac:dyDescent="0.25">
      <c r="A102" s="153" t="s">
        <v>32</v>
      </c>
      <c r="B102" s="143"/>
      <c r="C102" s="143"/>
      <c r="D102" s="143"/>
      <c r="E102" s="146"/>
      <c r="F102" s="134">
        <v>43538772.850000001</v>
      </c>
      <c r="G102" s="134">
        <v>58.651361659906129</v>
      </c>
      <c r="H102" s="193"/>
    </row>
    <row r="103" spans="1:9" x14ac:dyDescent="0.25">
      <c r="A103" s="153" t="s">
        <v>33</v>
      </c>
      <c r="B103" s="143"/>
      <c r="C103" s="143"/>
      <c r="D103" s="143"/>
      <c r="E103" s="146"/>
      <c r="F103" s="140">
        <v>0</v>
      </c>
      <c r="G103" s="140">
        <v>0</v>
      </c>
      <c r="H103" s="193"/>
    </row>
    <row r="104" spans="1:9" x14ac:dyDescent="0.25">
      <c r="A104" s="153" t="s">
        <v>34</v>
      </c>
      <c r="B104" s="143"/>
      <c r="C104" s="143"/>
      <c r="D104" s="143"/>
      <c r="E104" s="146"/>
      <c r="F104" s="134">
        <v>4476732.0600000005</v>
      </c>
      <c r="G104" s="134">
        <v>6.0306346256049022</v>
      </c>
      <c r="H104" s="193"/>
    </row>
    <row r="105" spans="1:9" x14ac:dyDescent="0.25">
      <c r="A105" s="142" t="s">
        <v>35</v>
      </c>
      <c r="B105" s="143"/>
      <c r="C105" s="143"/>
      <c r="D105" s="143"/>
      <c r="E105" s="146"/>
      <c r="F105" s="134">
        <v>743095.46</v>
      </c>
      <c r="G105" s="134">
        <v>1.001028685912867</v>
      </c>
      <c r="H105" s="194"/>
    </row>
    <row r="106" spans="1:9" x14ac:dyDescent="0.25">
      <c r="A106" s="142" t="s">
        <v>36</v>
      </c>
      <c r="B106" s="143"/>
      <c r="C106" s="143"/>
      <c r="D106" s="143"/>
      <c r="E106" s="146"/>
      <c r="F106" s="140">
        <v>0</v>
      </c>
      <c r="G106" s="140">
        <v>0</v>
      </c>
      <c r="H106" s="193"/>
    </row>
    <row r="107" spans="1:9" x14ac:dyDescent="0.25">
      <c r="A107" s="142" t="s">
        <v>45</v>
      </c>
      <c r="B107" s="142"/>
      <c r="C107" s="143"/>
      <c r="D107" s="143"/>
      <c r="E107" s="146"/>
      <c r="F107" s="140">
        <v>0</v>
      </c>
      <c r="G107" s="140">
        <v>0</v>
      </c>
      <c r="H107" s="193"/>
    </row>
    <row r="108" spans="1:9" x14ac:dyDescent="0.25">
      <c r="A108" s="152" t="s">
        <v>11</v>
      </c>
      <c r="B108" s="142"/>
      <c r="C108" s="143"/>
      <c r="D108" s="143"/>
      <c r="E108" s="146"/>
      <c r="F108" s="154">
        <f>SUM(F98:F107)</f>
        <v>74233183.36999999</v>
      </c>
      <c r="G108" s="154">
        <f>SUM(G98:G107)</f>
        <v>100</v>
      </c>
      <c r="H108" s="195"/>
      <c r="I108" s="187"/>
    </row>
    <row r="109" spans="1:9" s="118" customFormat="1" x14ac:dyDescent="0.25">
      <c r="A109" s="120"/>
      <c r="B109" s="120"/>
      <c r="C109" s="120"/>
      <c r="D109" s="120"/>
      <c r="E109" s="126"/>
      <c r="F109" s="126"/>
      <c r="G109" s="126"/>
      <c r="H109" s="190"/>
    </row>
    <row r="110" spans="1:9" x14ac:dyDescent="0.2">
      <c r="A110" s="144" t="s">
        <v>225</v>
      </c>
      <c r="B110" s="227">
        <v>7166670.7846999997</v>
      </c>
      <c r="C110" s="228"/>
      <c r="D110" s="228"/>
      <c r="E110" s="228"/>
      <c r="F110" s="228"/>
      <c r="G110" s="228"/>
      <c r="H110" s="229"/>
    </row>
    <row r="111" spans="1:9" x14ac:dyDescent="0.2">
      <c r="A111" s="144" t="s">
        <v>224</v>
      </c>
      <c r="B111" s="227">
        <v>10.352600000000001</v>
      </c>
      <c r="C111" s="228"/>
      <c r="D111" s="228"/>
      <c r="E111" s="228"/>
      <c r="F111" s="228"/>
      <c r="G111" s="228"/>
      <c r="H111" s="229"/>
    </row>
    <row r="112" spans="1:9" x14ac:dyDescent="0.2">
      <c r="A112" s="144" t="s">
        <v>223</v>
      </c>
      <c r="B112" s="227">
        <v>10.3581</v>
      </c>
      <c r="C112" s="228"/>
      <c r="D112" s="228"/>
      <c r="E112" s="228"/>
      <c r="F112" s="228"/>
      <c r="G112" s="228"/>
      <c r="H112" s="229"/>
    </row>
    <row r="113" spans="1:10" x14ac:dyDescent="0.25">
      <c r="A113" s="156"/>
      <c r="B113" s="156"/>
      <c r="C113" s="156"/>
      <c r="D113" s="156"/>
      <c r="E113" s="158"/>
      <c r="F113" s="159"/>
      <c r="G113" s="160"/>
    </row>
    <row r="114" spans="1:10" x14ac:dyDescent="0.25">
      <c r="A114" s="179" t="s">
        <v>56</v>
      </c>
      <c r="B114" s="156"/>
      <c r="C114" s="156"/>
      <c r="D114" s="156"/>
      <c r="E114" s="158"/>
      <c r="F114" s="159"/>
      <c r="G114" s="160"/>
    </row>
    <row r="115" spans="1:10" x14ac:dyDescent="0.25">
      <c r="A115" s="179"/>
      <c r="B115" s="156"/>
      <c r="C115" s="156"/>
      <c r="D115" s="156"/>
      <c r="E115" s="158"/>
      <c r="F115" s="159"/>
      <c r="G115" s="160"/>
    </row>
    <row r="116" spans="1:10" s="167" customFormat="1" x14ac:dyDescent="0.25">
      <c r="A116" s="162" t="s">
        <v>61</v>
      </c>
      <c r="B116" s="163"/>
      <c r="C116" s="163"/>
      <c r="D116" s="163"/>
      <c r="E116" s="166"/>
      <c r="F116" s="166"/>
      <c r="H116" s="117"/>
      <c r="I116" s="151"/>
      <c r="J116" s="151"/>
    </row>
    <row r="117" spans="1:10" s="167" customFormat="1" x14ac:dyDescent="0.25">
      <c r="A117" s="163" t="s">
        <v>2209</v>
      </c>
      <c r="B117" s="163"/>
      <c r="C117" s="163"/>
      <c r="D117" s="163"/>
      <c r="E117" s="170"/>
      <c r="F117" s="171" t="s">
        <v>62</v>
      </c>
      <c r="H117" s="117"/>
      <c r="I117" s="151"/>
      <c r="J117" s="151"/>
    </row>
    <row r="118" spans="1:10" s="167" customFormat="1" x14ac:dyDescent="0.25">
      <c r="A118" s="163"/>
      <c r="B118" s="163"/>
      <c r="C118" s="163"/>
      <c r="D118" s="163"/>
      <c r="E118" s="170"/>
      <c r="F118" s="171"/>
      <c r="H118" s="117"/>
      <c r="I118" s="151"/>
      <c r="J118" s="151"/>
    </row>
    <row r="119" spans="1:10" s="167" customFormat="1" x14ac:dyDescent="0.25">
      <c r="A119" s="163" t="s">
        <v>63</v>
      </c>
      <c r="B119" s="163"/>
      <c r="C119" s="163"/>
      <c r="D119" s="163"/>
      <c r="E119" s="170"/>
      <c r="F119" s="171" t="s">
        <v>62</v>
      </c>
      <c r="H119" s="117"/>
      <c r="I119" s="151"/>
      <c r="J119" s="151"/>
    </row>
    <row r="120" spans="1:10" s="167" customFormat="1" x14ac:dyDescent="0.25">
      <c r="A120" s="162"/>
      <c r="B120" s="163"/>
      <c r="C120" s="163"/>
      <c r="D120" s="163"/>
      <c r="E120" s="170"/>
      <c r="F120" s="171"/>
      <c r="H120" s="117"/>
      <c r="I120" s="151"/>
      <c r="J120" s="151"/>
    </row>
    <row r="121" spans="1:10" s="167" customFormat="1" x14ac:dyDescent="0.25">
      <c r="A121" s="163" t="s">
        <v>64</v>
      </c>
      <c r="B121" s="163"/>
      <c r="C121" s="163"/>
      <c r="D121" s="163"/>
      <c r="E121" s="170"/>
      <c r="F121" s="171" t="s">
        <v>62</v>
      </c>
      <c r="H121" s="117"/>
      <c r="I121" s="151"/>
      <c r="J121" s="151"/>
    </row>
    <row r="122" spans="1:10" s="167" customFormat="1" x14ac:dyDescent="0.25">
      <c r="A122" s="163"/>
      <c r="B122" s="163"/>
      <c r="C122" s="163"/>
      <c r="D122" s="163"/>
      <c r="E122" s="170"/>
      <c r="F122" s="171"/>
      <c r="H122" s="117"/>
      <c r="I122" s="151"/>
      <c r="J122" s="151"/>
    </row>
    <row r="123" spans="1:10" s="167" customFormat="1" x14ac:dyDescent="0.25">
      <c r="A123" s="163" t="s">
        <v>65</v>
      </c>
      <c r="B123" s="163"/>
      <c r="C123" s="163"/>
      <c r="D123" s="163"/>
      <c r="E123" s="170"/>
      <c r="F123" s="171"/>
      <c r="H123" s="117"/>
      <c r="I123" s="151"/>
      <c r="J123" s="151"/>
    </row>
    <row r="124" spans="1:10" s="167" customFormat="1" x14ac:dyDescent="0.25">
      <c r="A124" s="163" t="s">
        <v>66</v>
      </c>
      <c r="B124" s="163"/>
      <c r="C124" s="163"/>
      <c r="D124" s="169"/>
      <c r="E124" s="170"/>
      <c r="F124" s="171">
        <v>0</v>
      </c>
      <c r="H124" s="117"/>
      <c r="I124" s="151"/>
      <c r="J124" s="151"/>
    </row>
    <row r="125" spans="1:10" s="167" customFormat="1" x14ac:dyDescent="0.25">
      <c r="A125" s="163" t="s">
        <v>67</v>
      </c>
      <c r="B125" s="163"/>
      <c r="C125" s="163"/>
      <c r="D125" s="169"/>
      <c r="E125" s="170"/>
      <c r="F125" s="171">
        <v>0</v>
      </c>
      <c r="H125" s="117"/>
      <c r="I125" s="151"/>
      <c r="J125" s="151"/>
    </row>
    <row r="126" spans="1:10" s="167" customFormat="1" x14ac:dyDescent="0.25">
      <c r="A126" s="163"/>
      <c r="B126" s="163"/>
      <c r="C126" s="163"/>
      <c r="D126" s="163"/>
      <c r="E126" s="166"/>
      <c r="F126" s="166"/>
      <c r="H126" s="117"/>
      <c r="I126" s="151"/>
      <c r="J126" s="151"/>
    </row>
    <row r="127" spans="1:10" s="167" customFormat="1" x14ac:dyDescent="0.25">
      <c r="A127" s="163"/>
      <c r="B127" s="163"/>
      <c r="C127" s="163"/>
      <c r="D127" s="163"/>
      <c r="E127" s="166"/>
      <c r="F127" s="166"/>
      <c r="H127" s="117"/>
      <c r="I127" s="151"/>
      <c r="J127" s="151"/>
    </row>
  </sheetData>
  <mergeCells count="7">
    <mergeCell ref="B112:H112"/>
    <mergeCell ref="A4:G4"/>
    <mergeCell ref="B78:G78"/>
    <mergeCell ref="B79:G79"/>
    <mergeCell ref="B80:G80"/>
    <mergeCell ref="B111:H111"/>
    <mergeCell ref="B110:H110"/>
  </mergeCells>
  <pageMargins left="1" right="0.7" top="0.42" bottom="0.5" header="0.3" footer="0.3"/>
  <pageSetup paperSize="9" scale="46" fitToHeight="2"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4B90B5F-95C7-4FEA-A3F4-4C33502801A3}">
  <sheetPr>
    <pageSetUpPr fitToPage="1"/>
  </sheetPr>
  <dimension ref="A1:J107"/>
  <sheetViews>
    <sheetView zoomScale="80" zoomScaleNormal="80" zoomScaleSheetLayoutView="40" workbookViewId="0"/>
  </sheetViews>
  <sheetFormatPr defaultColWidth="9.140625" defaultRowHeight="12" x14ac:dyDescent="0.2"/>
  <cols>
    <col min="1" max="1" width="46.28515625" style="164" customWidth="1"/>
    <col min="2" max="2" width="16" style="164" customWidth="1"/>
    <col min="3" max="3" width="9.7109375" style="164" customWidth="1"/>
    <col min="4" max="4" width="67.7109375" style="164" customWidth="1"/>
    <col min="5" max="5" width="15.42578125" style="166" customWidth="1"/>
    <col min="6" max="6" width="18.42578125" style="166" customWidth="1"/>
    <col min="7" max="8" width="9.7109375" style="167" customWidth="1"/>
    <col min="9" max="9" width="15.140625" style="151" bestFit="1" customWidth="1"/>
    <col min="10" max="10" width="9.42578125" style="151" bestFit="1" customWidth="1"/>
    <col min="11" max="16384" width="9.140625" style="151"/>
  </cols>
  <sheetData>
    <row r="1" spans="1:8" s="118" customFormat="1" ht="15.75" x14ac:dyDescent="0.25">
      <c r="A1" s="1" t="s">
        <v>99</v>
      </c>
      <c r="B1" s="1"/>
      <c r="C1" s="1"/>
      <c r="D1" s="1"/>
      <c r="E1" s="115"/>
      <c r="F1" s="116"/>
      <c r="G1" s="116"/>
      <c r="H1" s="116"/>
    </row>
    <row r="2" spans="1:8" s="118" customFormat="1" ht="15.75" x14ac:dyDescent="0.25">
      <c r="A2" s="1" t="s">
        <v>2416</v>
      </c>
      <c r="B2" s="1"/>
      <c r="C2" s="1"/>
      <c r="D2" s="1"/>
      <c r="E2" s="116"/>
      <c r="F2" s="116"/>
      <c r="G2" s="116"/>
      <c r="H2" s="116"/>
    </row>
    <row r="3" spans="1:8" s="118" customFormat="1" ht="15.75" x14ac:dyDescent="0.25">
      <c r="A3" s="1" t="s">
        <v>3305</v>
      </c>
      <c r="B3" s="1"/>
      <c r="C3" s="1"/>
      <c r="D3" s="1"/>
      <c r="E3" s="115"/>
      <c r="F3" s="115"/>
      <c r="G3" s="116"/>
      <c r="H3" s="116"/>
    </row>
    <row r="4" spans="1:8" s="119" customFormat="1" ht="18.75" x14ac:dyDescent="0.2">
      <c r="A4" s="216"/>
      <c r="B4" s="216"/>
      <c r="C4" s="216"/>
      <c r="D4" s="216"/>
      <c r="E4" s="216"/>
      <c r="F4" s="216"/>
      <c r="G4" s="216"/>
    </row>
    <row r="5" spans="1:8" s="118" customFormat="1" ht="31.5" x14ac:dyDescent="0.2">
      <c r="A5" s="120" t="s">
        <v>15</v>
      </c>
      <c r="B5" s="120" t="s">
        <v>13</v>
      </c>
      <c r="C5" s="120" t="s">
        <v>78</v>
      </c>
      <c r="D5" s="120" t="s">
        <v>79</v>
      </c>
      <c r="E5" s="121" t="s">
        <v>14</v>
      </c>
      <c r="F5" s="121" t="s">
        <v>12</v>
      </c>
      <c r="G5" s="121" t="s">
        <v>0</v>
      </c>
      <c r="H5" s="121" t="s">
        <v>44</v>
      </c>
    </row>
    <row r="6" spans="1:8" s="118" customFormat="1" ht="15.75" x14ac:dyDescent="0.2">
      <c r="A6" s="183" t="s">
        <v>17</v>
      </c>
      <c r="B6" s="120"/>
      <c r="C6" s="120"/>
      <c r="D6" s="120"/>
      <c r="E6" s="121"/>
      <c r="F6" s="121"/>
      <c r="G6" s="121"/>
      <c r="H6" s="121"/>
    </row>
    <row r="7" spans="1:8" s="118" customFormat="1" ht="15.75" x14ac:dyDescent="0.2">
      <c r="A7" s="128" t="s">
        <v>1</v>
      </c>
      <c r="B7" s="120"/>
      <c r="C7" s="120"/>
      <c r="D7" s="120"/>
      <c r="E7" s="121"/>
      <c r="F7" s="121"/>
      <c r="G7" s="121"/>
      <c r="H7" s="121"/>
    </row>
    <row r="8" spans="1:8" s="118" customFormat="1" ht="31.5" x14ac:dyDescent="0.2">
      <c r="A8" s="135" t="s">
        <v>147</v>
      </c>
      <c r="B8" s="135" t="s">
        <v>42</v>
      </c>
      <c r="C8" s="135" t="s">
        <v>50</v>
      </c>
      <c r="D8" s="135" t="s">
        <v>134</v>
      </c>
      <c r="E8" s="140">
        <v>285</v>
      </c>
      <c r="F8" s="140">
        <v>516391.49999999994</v>
      </c>
      <c r="G8" s="140">
        <v>2.5149610648884333</v>
      </c>
      <c r="H8" s="132"/>
    </row>
    <row r="9" spans="1:8" s="118" customFormat="1" ht="31.5" x14ac:dyDescent="0.2">
      <c r="A9" s="135" t="s">
        <v>148</v>
      </c>
      <c r="B9" s="135" t="s">
        <v>57</v>
      </c>
      <c r="C9" s="135" t="s">
        <v>46</v>
      </c>
      <c r="D9" s="135" t="s">
        <v>135</v>
      </c>
      <c r="E9" s="140">
        <v>220</v>
      </c>
      <c r="F9" s="140">
        <v>286000</v>
      </c>
      <c r="G9" s="140">
        <v>1.3928944697155006</v>
      </c>
      <c r="H9" s="132"/>
    </row>
    <row r="10" spans="1:8" s="118" customFormat="1" ht="31.5" x14ac:dyDescent="0.2">
      <c r="A10" s="135" t="s">
        <v>149</v>
      </c>
      <c r="B10" s="135" t="s">
        <v>82</v>
      </c>
      <c r="C10" s="135" t="s">
        <v>51</v>
      </c>
      <c r="D10" s="135" t="s">
        <v>130</v>
      </c>
      <c r="E10" s="140">
        <v>10</v>
      </c>
      <c r="F10" s="140">
        <v>121300</v>
      </c>
      <c r="G10" s="140">
        <v>0.59076258453318264</v>
      </c>
      <c r="H10" s="132"/>
    </row>
    <row r="11" spans="1:8" s="118" customFormat="1" ht="15.75" x14ac:dyDescent="0.2">
      <c r="A11" s="135" t="s">
        <v>150</v>
      </c>
      <c r="B11" s="135" t="s">
        <v>180</v>
      </c>
      <c r="C11" s="135" t="s">
        <v>48</v>
      </c>
      <c r="D11" s="135" t="s">
        <v>98</v>
      </c>
      <c r="E11" s="140">
        <v>220</v>
      </c>
      <c r="F11" s="140">
        <v>232540</v>
      </c>
      <c r="G11" s="140">
        <v>1.1325303496071417</v>
      </c>
      <c r="H11" s="132"/>
    </row>
    <row r="12" spans="1:8" s="118" customFormat="1" ht="47.25" x14ac:dyDescent="0.2">
      <c r="A12" s="135" t="s">
        <v>151</v>
      </c>
      <c r="B12" s="135" t="s">
        <v>91</v>
      </c>
      <c r="C12" s="135" t="s">
        <v>92</v>
      </c>
      <c r="D12" s="135" t="s">
        <v>127</v>
      </c>
      <c r="E12" s="140">
        <v>550</v>
      </c>
      <c r="F12" s="140">
        <v>227947.5</v>
      </c>
      <c r="G12" s="140">
        <v>1.1101636787953637</v>
      </c>
      <c r="H12" s="132"/>
    </row>
    <row r="13" spans="1:8" s="118" customFormat="1" ht="15.75" x14ac:dyDescent="0.2">
      <c r="A13" s="135" t="s">
        <v>2414</v>
      </c>
      <c r="B13" s="135" t="s">
        <v>152</v>
      </c>
      <c r="C13" s="135" t="s">
        <v>153</v>
      </c>
      <c r="D13" s="135" t="s">
        <v>154</v>
      </c>
      <c r="E13" s="140">
        <v>17</v>
      </c>
      <c r="F13" s="140">
        <v>89250</v>
      </c>
      <c r="G13" s="140">
        <v>0.43467073923814137</v>
      </c>
      <c r="H13" s="132"/>
    </row>
    <row r="14" spans="1:8" s="118" customFormat="1" ht="31.5" x14ac:dyDescent="0.2">
      <c r="A14" s="135" t="s">
        <v>2642</v>
      </c>
      <c r="B14" s="135" t="s">
        <v>470</v>
      </c>
      <c r="C14" s="135" t="s">
        <v>48</v>
      </c>
      <c r="D14" s="135" t="s">
        <v>98</v>
      </c>
      <c r="E14" s="140">
        <v>50</v>
      </c>
      <c r="F14" s="140">
        <v>92870</v>
      </c>
      <c r="G14" s="140">
        <v>0.45230108182684797</v>
      </c>
      <c r="H14" s="132"/>
    </row>
    <row r="15" spans="1:8" s="118" customFormat="1" ht="15.75" x14ac:dyDescent="0.2">
      <c r="A15" s="135" t="s">
        <v>2643</v>
      </c>
      <c r="B15" s="135" t="s">
        <v>545</v>
      </c>
      <c r="C15" s="135">
        <v>27103</v>
      </c>
      <c r="D15" s="135" t="s">
        <v>544</v>
      </c>
      <c r="E15" s="140">
        <v>114</v>
      </c>
      <c r="F15" s="140">
        <v>104424</v>
      </c>
      <c r="G15" s="140">
        <v>0.50857207029920082</v>
      </c>
      <c r="H15" s="132"/>
    </row>
    <row r="16" spans="1:8" s="118" customFormat="1" ht="31.5" x14ac:dyDescent="0.2">
      <c r="A16" s="135" t="s">
        <v>2644</v>
      </c>
      <c r="B16" s="135" t="s">
        <v>500</v>
      </c>
      <c r="C16" s="135" t="s">
        <v>499</v>
      </c>
      <c r="D16" s="135" t="s">
        <v>498</v>
      </c>
      <c r="E16" s="140">
        <v>36</v>
      </c>
      <c r="F16" s="140">
        <v>183780</v>
      </c>
      <c r="G16" s="140">
        <v>0.8950564533017995</v>
      </c>
      <c r="H16" s="132"/>
    </row>
    <row r="17" spans="1:8" s="118" customFormat="1" ht="78.75" x14ac:dyDescent="0.2">
      <c r="A17" s="135" t="s">
        <v>181</v>
      </c>
      <c r="B17" s="135" t="s">
        <v>182</v>
      </c>
      <c r="C17" s="135">
        <v>21001</v>
      </c>
      <c r="D17" s="135" t="s">
        <v>90</v>
      </c>
      <c r="E17" s="140">
        <v>45</v>
      </c>
      <c r="F17" s="140">
        <v>51948</v>
      </c>
      <c r="G17" s="140">
        <v>0.25300028640832456</v>
      </c>
      <c r="H17" s="132"/>
    </row>
    <row r="18" spans="1:8" s="118" customFormat="1" ht="31.5" x14ac:dyDescent="0.2">
      <c r="A18" s="135" t="s">
        <v>2645</v>
      </c>
      <c r="B18" s="135" t="s">
        <v>486</v>
      </c>
      <c r="C18" s="135" t="s">
        <v>51</v>
      </c>
      <c r="D18" s="135" t="s">
        <v>130</v>
      </c>
      <c r="E18" s="140">
        <v>12</v>
      </c>
      <c r="F18" s="140">
        <v>95442</v>
      </c>
      <c r="G18" s="140">
        <v>0.46482739153352032</v>
      </c>
      <c r="H18" s="132"/>
    </row>
    <row r="19" spans="1:8" s="118" customFormat="1" ht="15.75" x14ac:dyDescent="0.2">
      <c r="A19" s="135" t="s">
        <v>2646</v>
      </c>
      <c r="B19" s="135" t="s">
        <v>100</v>
      </c>
      <c r="C19" s="135" t="s">
        <v>54</v>
      </c>
      <c r="D19" s="135" t="s">
        <v>125</v>
      </c>
      <c r="E19" s="140">
        <v>84</v>
      </c>
      <c r="F19" s="140">
        <v>75709.200000000012</v>
      </c>
      <c r="G19" s="140">
        <v>0.36872351743561116</v>
      </c>
      <c r="H19" s="132"/>
    </row>
    <row r="20" spans="1:8" s="118" customFormat="1" ht="31.5" x14ac:dyDescent="0.2">
      <c r="A20" s="135" t="s">
        <v>2647</v>
      </c>
      <c r="B20" s="135" t="s">
        <v>101</v>
      </c>
      <c r="C20" s="135" t="s">
        <v>102</v>
      </c>
      <c r="D20" s="135" t="s">
        <v>103</v>
      </c>
      <c r="E20" s="140">
        <v>60</v>
      </c>
      <c r="F20" s="140">
        <v>202260</v>
      </c>
      <c r="G20" s="140">
        <v>0.98505886519110897</v>
      </c>
      <c r="H20" s="132"/>
    </row>
    <row r="21" spans="1:8" s="118" customFormat="1" ht="47.25" x14ac:dyDescent="0.2">
      <c r="A21" s="135" t="s">
        <v>2648</v>
      </c>
      <c r="B21" s="135" t="s">
        <v>192</v>
      </c>
      <c r="C21" s="135" t="s">
        <v>193</v>
      </c>
      <c r="D21" s="135" t="s">
        <v>194</v>
      </c>
      <c r="E21" s="140">
        <v>25</v>
      </c>
      <c r="F21" s="140">
        <v>32805</v>
      </c>
      <c r="G21" s="140">
        <v>0.1597688918846748</v>
      </c>
      <c r="H21" s="132"/>
    </row>
    <row r="22" spans="1:8" s="118" customFormat="1" ht="31.5" x14ac:dyDescent="0.2">
      <c r="A22" s="135" t="s">
        <v>2405</v>
      </c>
      <c r="B22" s="135" t="s">
        <v>69</v>
      </c>
      <c r="C22" s="135" t="s">
        <v>46</v>
      </c>
      <c r="D22" s="135" t="s">
        <v>135</v>
      </c>
      <c r="E22" s="140">
        <v>730</v>
      </c>
      <c r="F22" s="140">
        <v>517570.00000000006</v>
      </c>
      <c r="G22" s="140">
        <v>2.5207006667505305</v>
      </c>
      <c r="H22" s="132"/>
    </row>
    <row r="23" spans="1:8" s="118" customFormat="1" ht="31.5" x14ac:dyDescent="0.2">
      <c r="A23" s="135" t="s">
        <v>2649</v>
      </c>
      <c r="B23" s="135" t="s">
        <v>106</v>
      </c>
      <c r="C23" s="135">
        <v>66301</v>
      </c>
      <c r="D23" s="135" t="s">
        <v>107</v>
      </c>
      <c r="E23" s="140">
        <v>70</v>
      </c>
      <c r="F23" s="140">
        <v>183547</v>
      </c>
      <c r="G23" s="140">
        <v>0.893921682632416</v>
      </c>
      <c r="H23" s="132"/>
    </row>
    <row r="24" spans="1:8" s="118" customFormat="1" ht="31.5" x14ac:dyDescent="0.2">
      <c r="A24" s="135" t="s">
        <v>2650</v>
      </c>
      <c r="B24" s="135" t="s">
        <v>513</v>
      </c>
      <c r="C24" s="135" t="s">
        <v>512</v>
      </c>
      <c r="D24" s="135" t="s">
        <v>511</v>
      </c>
      <c r="E24" s="140">
        <v>74</v>
      </c>
      <c r="F24" s="140">
        <v>75143.3</v>
      </c>
      <c r="G24" s="140">
        <v>0.36596743708452023</v>
      </c>
      <c r="H24" s="132"/>
    </row>
    <row r="25" spans="1:8" s="118" customFormat="1" ht="31.5" x14ac:dyDescent="0.2">
      <c r="A25" s="135" t="s">
        <v>2406</v>
      </c>
      <c r="B25" s="135" t="s">
        <v>59</v>
      </c>
      <c r="C25" s="135" t="s">
        <v>46</v>
      </c>
      <c r="D25" s="135" t="s">
        <v>135</v>
      </c>
      <c r="E25" s="140">
        <v>595</v>
      </c>
      <c r="F25" s="140">
        <v>865130</v>
      </c>
      <c r="G25" s="140">
        <v>4.2134083656817163</v>
      </c>
      <c r="H25" s="132"/>
    </row>
    <row r="26" spans="1:8" s="118" customFormat="1" ht="47.25" x14ac:dyDescent="0.2">
      <c r="A26" s="135" t="s">
        <v>2652</v>
      </c>
      <c r="B26" s="135" t="s">
        <v>195</v>
      </c>
      <c r="C26" s="135" t="s">
        <v>193</v>
      </c>
      <c r="D26" s="135" t="s">
        <v>194</v>
      </c>
      <c r="E26" s="140">
        <v>230</v>
      </c>
      <c r="F26" s="140">
        <v>260774</v>
      </c>
      <c r="G26" s="140">
        <v>1.2700372812782865</v>
      </c>
      <c r="H26" s="132"/>
    </row>
    <row r="27" spans="1:8" s="118" customFormat="1" ht="47.25" x14ac:dyDescent="0.2">
      <c r="A27" s="135" t="s">
        <v>2653</v>
      </c>
      <c r="B27" s="135" t="s">
        <v>112</v>
      </c>
      <c r="C27" s="135" t="s">
        <v>114</v>
      </c>
      <c r="D27" s="135" t="s">
        <v>113</v>
      </c>
      <c r="E27" s="140">
        <v>170</v>
      </c>
      <c r="F27" s="140">
        <v>125443</v>
      </c>
      <c r="G27" s="140">
        <v>0.61094007330252287</v>
      </c>
      <c r="H27" s="132"/>
    </row>
    <row r="28" spans="1:8" s="118" customFormat="1" ht="15.75" x14ac:dyDescent="0.2">
      <c r="A28" s="135" t="s">
        <v>2654</v>
      </c>
      <c r="B28" s="135" t="s">
        <v>116</v>
      </c>
      <c r="C28" s="135" t="s">
        <v>117</v>
      </c>
      <c r="D28" s="135" t="s">
        <v>118</v>
      </c>
      <c r="E28" s="140">
        <v>37</v>
      </c>
      <c r="F28" s="140">
        <v>193658</v>
      </c>
      <c r="G28" s="140">
        <v>0.94316488537120424</v>
      </c>
      <c r="H28" s="132"/>
    </row>
    <row r="29" spans="1:8" s="118" customFormat="1" ht="31.5" x14ac:dyDescent="0.2">
      <c r="A29" s="135" t="s">
        <v>2655</v>
      </c>
      <c r="B29" s="135" t="s">
        <v>183</v>
      </c>
      <c r="C29" s="135" t="s">
        <v>46</v>
      </c>
      <c r="D29" s="135" t="s">
        <v>135</v>
      </c>
      <c r="E29" s="140">
        <v>750</v>
      </c>
      <c r="F29" s="140">
        <v>314550</v>
      </c>
      <c r="G29" s="140">
        <v>1.5319404036678697</v>
      </c>
      <c r="H29" s="132"/>
    </row>
    <row r="30" spans="1:8" s="118" customFormat="1" ht="15.75" x14ac:dyDescent="0.2">
      <c r="A30" s="135" t="s">
        <v>2656</v>
      </c>
      <c r="B30" s="135" t="s">
        <v>39</v>
      </c>
      <c r="C30" s="135" t="s">
        <v>96</v>
      </c>
      <c r="D30" s="135" t="s">
        <v>97</v>
      </c>
      <c r="E30" s="140">
        <v>110</v>
      </c>
      <c r="F30" s="140">
        <v>444939</v>
      </c>
      <c r="G30" s="140">
        <v>2.1669687848277803</v>
      </c>
      <c r="H30" s="132"/>
    </row>
    <row r="31" spans="1:8" s="118" customFormat="1" ht="47.25" x14ac:dyDescent="0.2">
      <c r="A31" s="135" t="s">
        <v>2657</v>
      </c>
      <c r="B31" s="135" t="s">
        <v>503</v>
      </c>
      <c r="C31" s="135" t="s">
        <v>502</v>
      </c>
      <c r="D31" s="135" t="s">
        <v>501</v>
      </c>
      <c r="E31" s="140">
        <v>70</v>
      </c>
      <c r="F31" s="140">
        <v>118846</v>
      </c>
      <c r="G31" s="140">
        <v>0.57881096555177758</v>
      </c>
      <c r="H31" s="132"/>
    </row>
    <row r="32" spans="1:8" s="118" customFormat="1" ht="47.25" x14ac:dyDescent="0.2">
      <c r="A32" s="135" t="s">
        <v>2658</v>
      </c>
      <c r="B32" s="135" t="s">
        <v>481</v>
      </c>
      <c r="C32" s="135" t="s">
        <v>193</v>
      </c>
      <c r="D32" s="135" t="s">
        <v>194</v>
      </c>
      <c r="E32" s="140">
        <v>9</v>
      </c>
      <c r="F32" s="140">
        <v>40860</v>
      </c>
      <c r="G32" s="140">
        <v>0.19899883927473899</v>
      </c>
      <c r="H32" s="132"/>
    </row>
    <row r="33" spans="1:8" s="118" customFormat="1" ht="78.75" x14ac:dyDescent="0.2">
      <c r="A33" s="135" t="s">
        <v>2659</v>
      </c>
      <c r="B33" s="135" t="s">
        <v>111</v>
      </c>
      <c r="C33" s="135" t="s">
        <v>77</v>
      </c>
      <c r="D33" s="135" t="s">
        <v>90</v>
      </c>
      <c r="E33" s="140">
        <v>35</v>
      </c>
      <c r="F33" s="140">
        <v>76594</v>
      </c>
      <c r="G33" s="140">
        <v>0.37303272382303865</v>
      </c>
      <c r="H33" s="132"/>
    </row>
    <row r="34" spans="1:8" s="118" customFormat="1" ht="31.5" x14ac:dyDescent="0.2">
      <c r="A34" s="135" t="s">
        <v>2640</v>
      </c>
      <c r="B34" s="135" t="s">
        <v>83</v>
      </c>
      <c r="C34" s="135" t="s">
        <v>84</v>
      </c>
      <c r="D34" s="135" t="s">
        <v>128</v>
      </c>
      <c r="E34" s="140">
        <v>100</v>
      </c>
      <c r="F34" s="140">
        <v>328200</v>
      </c>
      <c r="G34" s="140">
        <v>1.5984194579042912</v>
      </c>
      <c r="H34" s="132"/>
    </row>
    <row r="35" spans="1:8" s="118" customFormat="1" ht="15.75" x14ac:dyDescent="0.2">
      <c r="A35" s="135" t="s">
        <v>2660</v>
      </c>
      <c r="B35" s="135" t="s">
        <v>37</v>
      </c>
      <c r="C35" s="135" t="s">
        <v>53</v>
      </c>
      <c r="D35" s="135" t="s">
        <v>129</v>
      </c>
      <c r="E35" s="140">
        <v>14</v>
      </c>
      <c r="F35" s="140">
        <v>189658</v>
      </c>
      <c r="G35" s="140">
        <v>0.92368384383672164</v>
      </c>
      <c r="H35" s="132"/>
    </row>
    <row r="36" spans="1:8" s="118" customFormat="1" ht="15.75" x14ac:dyDescent="0.2">
      <c r="A36" s="135" t="s">
        <v>2661</v>
      </c>
      <c r="B36" s="135" t="s">
        <v>93</v>
      </c>
      <c r="C36" s="135" t="s">
        <v>143</v>
      </c>
      <c r="D36" s="135" t="s">
        <v>144</v>
      </c>
      <c r="E36" s="140">
        <v>120</v>
      </c>
      <c r="F36" s="140">
        <v>125052</v>
      </c>
      <c r="G36" s="140">
        <v>0.60903580149252712</v>
      </c>
      <c r="H36" s="132"/>
    </row>
    <row r="37" spans="1:8" s="118" customFormat="1" ht="31.5" x14ac:dyDescent="0.2">
      <c r="A37" s="135" t="s">
        <v>2662</v>
      </c>
      <c r="B37" s="135" t="s">
        <v>184</v>
      </c>
      <c r="C37" s="135">
        <v>10750</v>
      </c>
      <c r="D37" s="135" t="s">
        <v>185</v>
      </c>
      <c r="E37" s="140">
        <v>60</v>
      </c>
      <c r="F37" s="140">
        <v>89790</v>
      </c>
      <c r="G37" s="140">
        <v>0.43730067984529647</v>
      </c>
      <c r="H37" s="132"/>
    </row>
    <row r="38" spans="1:8" s="118" customFormat="1" ht="31.5" x14ac:dyDescent="0.2">
      <c r="A38" s="135" t="s">
        <v>2663</v>
      </c>
      <c r="B38" s="135" t="s">
        <v>85</v>
      </c>
      <c r="C38" s="135" t="s">
        <v>49</v>
      </c>
      <c r="D38" s="135" t="s">
        <v>132</v>
      </c>
      <c r="E38" s="140">
        <v>770</v>
      </c>
      <c r="F38" s="140">
        <v>252098</v>
      </c>
      <c r="G38" s="140">
        <v>1.227782902189994</v>
      </c>
      <c r="H38" s="132"/>
    </row>
    <row r="39" spans="1:8" s="118" customFormat="1" ht="15.75" x14ac:dyDescent="0.2">
      <c r="A39" s="135" t="s">
        <v>2664</v>
      </c>
      <c r="B39" s="135" t="s">
        <v>186</v>
      </c>
      <c r="C39" s="135" t="s">
        <v>187</v>
      </c>
      <c r="D39" s="135" t="s">
        <v>188</v>
      </c>
      <c r="E39" s="140">
        <v>300</v>
      </c>
      <c r="F39" s="140">
        <v>79065</v>
      </c>
      <c r="G39" s="140">
        <v>0.38506713723096525</v>
      </c>
      <c r="H39" s="132"/>
    </row>
    <row r="40" spans="1:8" s="118" customFormat="1" ht="31.5" x14ac:dyDescent="0.2">
      <c r="A40" s="135" t="s">
        <v>6278</v>
      </c>
      <c r="B40" s="135" t="s">
        <v>5015</v>
      </c>
      <c r="C40" s="135">
        <v>20295</v>
      </c>
      <c r="D40" s="135" t="s">
        <v>5016</v>
      </c>
      <c r="E40" s="140">
        <v>55</v>
      </c>
      <c r="F40" s="140">
        <v>92823.5</v>
      </c>
      <c r="G40" s="140">
        <v>0.45207461471900967</v>
      </c>
      <c r="H40" s="132"/>
    </row>
    <row r="41" spans="1:8" s="118" customFormat="1" ht="15.75" x14ac:dyDescent="0.2">
      <c r="A41" s="135" t="s">
        <v>6279</v>
      </c>
      <c r="B41" s="135" t="s">
        <v>41</v>
      </c>
      <c r="C41" s="135" t="s">
        <v>141</v>
      </c>
      <c r="D41" s="135" t="s">
        <v>142</v>
      </c>
      <c r="E41" s="140">
        <v>430</v>
      </c>
      <c r="F41" s="140">
        <v>549110</v>
      </c>
      <c r="G41" s="140">
        <v>2.6743086792499251</v>
      </c>
      <c r="H41" s="132"/>
    </row>
    <row r="42" spans="1:8" s="118" customFormat="1" ht="31.5" x14ac:dyDescent="0.2">
      <c r="A42" s="135" t="s">
        <v>6280</v>
      </c>
      <c r="B42" s="135" t="s">
        <v>58</v>
      </c>
      <c r="C42" s="135" t="s">
        <v>46</v>
      </c>
      <c r="D42" s="135" t="s">
        <v>135</v>
      </c>
      <c r="E42" s="140">
        <v>400</v>
      </c>
      <c r="F42" s="140">
        <v>424000</v>
      </c>
      <c r="G42" s="140">
        <v>2.0649904026551478</v>
      </c>
      <c r="H42" s="132"/>
    </row>
    <row r="43" spans="1:8" s="118" customFormat="1" ht="31.5" x14ac:dyDescent="0.2">
      <c r="A43" s="135" t="s">
        <v>6235</v>
      </c>
      <c r="B43" s="135" t="s">
        <v>75</v>
      </c>
      <c r="C43" s="135" t="s">
        <v>74</v>
      </c>
      <c r="D43" s="135" t="s">
        <v>136</v>
      </c>
      <c r="E43" s="140">
        <v>50</v>
      </c>
      <c r="F43" s="140">
        <v>87025</v>
      </c>
      <c r="G43" s="140">
        <v>0.42383440988458543</v>
      </c>
      <c r="H43" s="132"/>
    </row>
    <row r="44" spans="1:8" s="118" customFormat="1" ht="15.75" x14ac:dyDescent="0.2">
      <c r="A44" s="135" t="s">
        <v>6281</v>
      </c>
      <c r="B44" s="135" t="s">
        <v>109</v>
      </c>
      <c r="C44" s="135">
        <v>64920</v>
      </c>
      <c r="D44" s="135" t="s">
        <v>98</v>
      </c>
      <c r="E44" s="140">
        <v>200</v>
      </c>
      <c r="F44" s="140">
        <v>221980</v>
      </c>
      <c r="G44" s="140">
        <v>1.0811003999561077</v>
      </c>
      <c r="H44" s="132"/>
    </row>
    <row r="45" spans="1:8" s="118" customFormat="1" ht="15.75" x14ac:dyDescent="0.2">
      <c r="A45" s="135" t="s">
        <v>3329</v>
      </c>
      <c r="B45" s="135" t="s">
        <v>189</v>
      </c>
      <c r="C45" s="135" t="s">
        <v>190</v>
      </c>
      <c r="D45" s="135" t="s">
        <v>191</v>
      </c>
      <c r="E45" s="140">
        <v>26</v>
      </c>
      <c r="F45" s="140">
        <v>104780</v>
      </c>
      <c r="G45" s="140">
        <v>0.51030588299576973</v>
      </c>
      <c r="H45" s="132"/>
    </row>
    <row r="46" spans="1:8" s="118" customFormat="1" ht="78.75" x14ac:dyDescent="0.2">
      <c r="A46" s="135" t="s">
        <v>6282</v>
      </c>
      <c r="B46" s="135" t="s">
        <v>38</v>
      </c>
      <c r="C46" s="135" t="s">
        <v>77</v>
      </c>
      <c r="D46" s="135" t="s">
        <v>90</v>
      </c>
      <c r="E46" s="140">
        <v>83</v>
      </c>
      <c r="F46" s="140">
        <v>164738.4</v>
      </c>
      <c r="G46" s="140">
        <v>0.80231890318104904</v>
      </c>
      <c r="H46" s="132"/>
    </row>
    <row r="47" spans="1:8" s="118" customFormat="1" ht="31.5" x14ac:dyDescent="0.2">
      <c r="A47" s="135" t="s">
        <v>6283</v>
      </c>
      <c r="B47" s="135" t="s">
        <v>86</v>
      </c>
      <c r="C47" s="135" t="s">
        <v>87</v>
      </c>
      <c r="D47" s="135" t="s">
        <v>123</v>
      </c>
      <c r="E47" s="140">
        <v>155</v>
      </c>
      <c r="F47" s="140">
        <v>160812.5</v>
      </c>
      <c r="G47" s="140">
        <v>0.78319874794099276</v>
      </c>
      <c r="H47" s="132"/>
    </row>
    <row r="48" spans="1:8" s="118" customFormat="1" ht="31.5" x14ac:dyDescent="0.2">
      <c r="A48" s="135" t="s">
        <v>6284</v>
      </c>
      <c r="B48" s="135" t="s">
        <v>196</v>
      </c>
      <c r="C48" s="135" t="s">
        <v>197</v>
      </c>
      <c r="D48" s="135" t="s">
        <v>198</v>
      </c>
      <c r="E48" s="140">
        <v>50</v>
      </c>
      <c r="F48" s="140">
        <v>119965</v>
      </c>
      <c r="G48" s="140">
        <v>0.5842607869210491</v>
      </c>
      <c r="H48" s="132"/>
    </row>
    <row r="49" spans="1:10" s="118" customFormat="1" ht="31.5" x14ac:dyDescent="0.2">
      <c r="A49" s="135" t="s">
        <v>6285</v>
      </c>
      <c r="B49" s="135" t="s">
        <v>479</v>
      </c>
      <c r="C49" s="135" t="s">
        <v>197</v>
      </c>
      <c r="D49" s="135" t="s">
        <v>198</v>
      </c>
      <c r="E49" s="140">
        <v>60</v>
      </c>
      <c r="F49" s="140">
        <v>97680</v>
      </c>
      <c r="G49" s="140">
        <v>0.47572703427206325</v>
      </c>
      <c r="H49" s="132"/>
    </row>
    <row r="50" spans="1:10" s="118" customFormat="1" ht="78.75" x14ac:dyDescent="0.2">
      <c r="A50" s="135" t="s">
        <v>3290</v>
      </c>
      <c r="B50" s="135" t="s">
        <v>80</v>
      </c>
      <c r="C50" s="135" t="s">
        <v>81</v>
      </c>
      <c r="D50" s="135" t="s">
        <v>131</v>
      </c>
      <c r="E50" s="140">
        <v>58</v>
      </c>
      <c r="F50" s="140">
        <v>295939.20000000001</v>
      </c>
      <c r="G50" s="140">
        <v>1.4413009617203829</v>
      </c>
      <c r="H50" s="132"/>
    </row>
    <row r="51" spans="1:10" s="118" customFormat="1" ht="31.5" x14ac:dyDescent="0.2">
      <c r="A51" s="135" t="s">
        <v>564</v>
      </c>
      <c r="B51" s="135" t="s">
        <v>492</v>
      </c>
      <c r="C51" s="135" t="s">
        <v>491</v>
      </c>
      <c r="D51" s="135" t="s">
        <v>490</v>
      </c>
      <c r="E51" s="140">
        <v>210</v>
      </c>
      <c r="F51" s="140">
        <v>98931</v>
      </c>
      <c r="G51" s="140">
        <v>0.48181973001197265</v>
      </c>
      <c r="H51" s="132"/>
    </row>
    <row r="52" spans="1:10" s="118" customFormat="1" ht="31.5" x14ac:dyDescent="0.2">
      <c r="A52" s="135" t="s">
        <v>2409</v>
      </c>
      <c r="B52" s="135" t="s">
        <v>88</v>
      </c>
      <c r="C52" s="135" t="s">
        <v>89</v>
      </c>
      <c r="D52" s="135" t="s">
        <v>133</v>
      </c>
      <c r="E52" s="140">
        <v>67</v>
      </c>
      <c r="F52" s="140">
        <v>192953.30000000002</v>
      </c>
      <c r="G52" s="140">
        <v>0.9397328128788669</v>
      </c>
      <c r="H52" s="132"/>
    </row>
    <row r="53" spans="1:10" s="118" customFormat="1" ht="78.75" x14ac:dyDescent="0.2">
      <c r="A53" s="135" t="s">
        <v>2410</v>
      </c>
      <c r="B53" s="135" t="s">
        <v>108</v>
      </c>
      <c r="C53" s="135" t="s">
        <v>77</v>
      </c>
      <c r="D53" s="135" t="s">
        <v>90</v>
      </c>
      <c r="E53" s="140">
        <v>25</v>
      </c>
      <c r="F53" s="140">
        <v>126650</v>
      </c>
      <c r="G53" s="140">
        <v>0.61681847758555297</v>
      </c>
      <c r="H53" s="132"/>
    </row>
    <row r="54" spans="1:10" s="118" customFormat="1" ht="15.75" x14ac:dyDescent="0.2">
      <c r="A54" s="135" t="s">
        <v>2411</v>
      </c>
      <c r="B54" s="135" t="s">
        <v>40</v>
      </c>
      <c r="C54" s="135" t="s">
        <v>47</v>
      </c>
      <c r="D54" s="135" t="s">
        <v>126</v>
      </c>
      <c r="E54" s="140">
        <v>12</v>
      </c>
      <c r="F54" s="140">
        <v>137400</v>
      </c>
      <c r="G54" s="140">
        <v>0.66917377670947475</v>
      </c>
      <c r="H54" s="132"/>
    </row>
    <row r="55" spans="1:10" s="118" customFormat="1" ht="15.75" x14ac:dyDescent="0.2">
      <c r="A55" s="135" t="s">
        <v>2412</v>
      </c>
      <c r="B55" s="135" t="s">
        <v>104</v>
      </c>
      <c r="C55" s="135">
        <v>63999</v>
      </c>
      <c r="D55" s="135" t="s">
        <v>105</v>
      </c>
      <c r="E55" s="140">
        <v>890</v>
      </c>
      <c r="F55" s="140">
        <v>292009</v>
      </c>
      <c r="G55" s="140">
        <v>1.422159864360677</v>
      </c>
      <c r="H55" s="132"/>
    </row>
    <row r="56" spans="1:10" s="118" customFormat="1" ht="15.75" x14ac:dyDescent="0.2">
      <c r="A56" s="120"/>
      <c r="B56" s="120"/>
      <c r="C56" s="120"/>
      <c r="D56" s="120"/>
      <c r="E56" s="121"/>
      <c r="F56" s="121"/>
      <c r="G56" s="121"/>
      <c r="H56" s="121"/>
    </row>
    <row r="57" spans="1:10" s="118" customFormat="1" ht="15.75" x14ac:dyDescent="0.2">
      <c r="A57" s="128" t="s">
        <v>43</v>
      </c>
      <c r="B57" s="131"/>
      <c r="C57" s="131"/>
      <c r="D57" s="131"/>
      <c r="E57" s="139"/>
      <c r="F57" s="140"/>
      <c r="G57" s="140"/>
      <c r="H57" s="140"/>
    </row>
    <row r="58" spans="1:10" s="118" customFormat="1" ht="15.75" x14ac:dyDescent="0.2">
      <c r="A58" s="131" t="s">
        <v>73</v>
      </c>
      <c r="B58" s="131"/>
      <c r="C58" s="127"/>
      <c r="D58" s="135"/>
      <c r="E58" s="139"/>
      <c r="F58" s="140"/>
      <c r="G58" s="140"/>
      <c r="H58" s="140"/>
    </row>
    <row r="59" spans="1:10" s="118" customFormat="1" ht="31.5" x14ac:dyDescent="0.2">
      <c r="A59" s="131" t="s">
        <v>1371</v>
      </c>
      <c r="B59" s="131" t="s">
        <v>1372</v>
      </c>
      <c r="C59" s="127" t="s">
        <v>68</v>
      </c>
      <c r="D59" s="135" t="s">
        <v>107</v>
      </c>
      <c r="E59" s="133">
        <v>13493.819</v>
      </c>
      <c r="F59" s="134">
        <v>6271085.0599999996</v>
      </c>
      <c r="G59" s="134">
        <v>30.541817130033206</v>
      </c>
      <c r="H59" s="191"/>
    </row>
    <row r="60" spans="1:10" s="118" customFormat="1" ht="31.5" x14ac:dyDescent="0.2">
      <c r="A60" s="131" t="s">
        <v>1373</v>
      </c>
      <c r="B60" s="131" t="s">
        <v>115</v>
      </c>
      <c r="C60" s="127" t="s">
        <v>68</v>
      </c>
      <c r="D60" s="135" t="s">
        <v>107</v>
      </c>
      <c r="E60" s="133">
        <v>1196.1320000000001</v>
      </c>
      <c r="F60" s="134">
        <v>4504553.45</v>
      </c>
      <c r="G60" s="134">
        <v>21.93834821343664</v>
      </c>
      <c r="H60" s="191"/>
    </row>
    <row r="61" spans="1:10" s="118" customFormat="1" ht="15.75" x14ac:dyDescent="0.2">
      <c r="A61" s="131"/>
      <c r="B61" s="131"/>
      <c r="C61" s="131"/>
      <c r="D61" s="135"/>
      <c r="E61" s="139"/>
      <c r="F61" s="140"/>
      <c r="G61" s="140"/>
      <c r="H61" s="140"/>
    </row>
    <row r="62" spans="1:10" s="118" customFormat="1" ht="15.75" x14ac:dyDescent="0.2">
      <c r="A62" s="131" t="s">
        <v>1374</v>
      </c>
      <c r="B62" s="131"/>
      <c r="C62" s="131"/>
      <c r="D62" s="135"/>
      <c r="E62" s="139"/>
      <c r="F62" s="134">
        <v>-3236.83</v>
      </c>
      <c r="G62" s="134">
        <v>-1.5764204917514766E-2</v>
      </c>
      <c r="H62" s="140"/>
    </row>
    <row r="63" spans="1:10" s="118" customFormat="1" ht="15.75" x14ac:dyDescent="0.2">
      <c r="A63" s="120" t="s">
        <v>18</v>
      </c>
      <c r="B63" s="120"/>
      <c r="C63" s="120"/>
      <c r="D63" s="120"/>
      <c r="E63" s="126">
        <f>SUM(E8:E62)</f>
        <v>23432.951000000001</v>
      </c>
      <c r="F63" s="126">
        <f>SUM(F8:F62)</f>
        <v>20532783.080000002</v>
      </c>
      <c r="G63" s="126">
        <f>SUM(G8:G62)</f>
        <v>100</v>
      </c>
      <c r="H63" s="126"/>
      <c r="I63" s="141"/>
      <c r="J63" s="202"/>
    </row>
    <row r="64" spans="1:10" s="118" customFormat="1" ht="15.75" x14ac:dyDescent="0.2">
      <c r="A64" s="120"/>
      <c r="B64" s="120"/>
      <c r="C64" s="120"/>
      <c r="D64" s="120"/>
      <c r="E64" s="126"/>
      <c r="F64" s="126"/>
      <c r="G64" s="126"/>
      <c r="H64" s="126"/>
    </row>
    <row r="65" spans="1:8" ht="15.75" x14ac:dyDescent="0.2">
      <c r="A65" s="147" t="s">
        <v>8</v>
      </c>
      <c r="B65" s="147"/>
      <c r="C65" s="148"/>
      <c r="D65" s="148"/>
      <c r="E65" s="150"/>
      <c r="F65" s="125"/>
      <c r="G65" s="121"/>
      <c r="H65" s="121"/>
    </row>
    <row r="66" spans="1:8" ht="15.75" x14ac:dyDescent="0.2">
      <c r="A66" s="131" t="s">
        <v>5</v>
      </c>
      <c r="B66" s="131"/>
      <c r="C66" s="127"/>
      <c r="D66" s="127"/>
      <c r="E66" s="139"/>
      <c r="F66" s="140">
        <v>0</v>
      </c>
      <c r="G66" s="140">
        <v>0</v>
      </c>
      <c r="H66" s="140"/>
    </row>
    <row r="67" spans="1:8" ht="15.75" x14ac:dyDescent="0.2">
      <c r="A67" s="142" t="s">
        <v>4</v>
      </c>
      <c r="B67" s="142"/>
      <c r="C67" s="143"/>
      <c r="D67" s="143"/>
      <c r="E67" s="146"/>
      <c r="F67" s="140">
        <v>0</v>
      </c>
      <c r="G67" s="140">
        <v>0</v>
      </c>
      <c r="H67" s="140"/>
    </row>
    <row r="68" spans="1:8" ht="15.75" x14ac:dyDescent="0.2">
      <c r="A68" s="142" t="s">
        <v>20</v>
      </c>
      <c r="B68" s="142"/>
      <c r="C68" s="143"/>
      <c r="D68" s="143"/>
      <c r="E68" s="146"/>
      <c r="F68" s="140">
        <v>0</v>
      </c>
      <c r="G68" s="140">
        <v>0</v>
      </c>
      <c r="H68" s="140"/>
    </row>
    <row r="69" spans="1:8" ht="15.75" x14ac:dyDescent="0.2">
      <c r="A69" s="142" t="s">
        <v>19</v>
      </c>
      <c r="B69" s="142"/>
      <c r="C69" s="143"/>
      <c r="D69" s="143"/>
      <c r="E69" s="146"/>
      <c r="F69" s="140">
        <v>0</v>
      </c>
      <c r="G69" s="140">
        <v>0</v>
      </c>
      <c r="H69" s="140"/>
    </row>
    <row r="70" spans="1:8" ht="15.75" x14ac:dyDescent="0.2">
      <c r="A70" s="142" t="s">
        <v>21</v>
      </c>
      <c r="B70" s="142"/>
      <c r="C70" s="143"/>
      <c r="D70" s="143"/>
      <c r="E70" s="146"/>
      <c r="F70" s="140">
        <v>0</v>
      </c>
      <c r="G70" s="140">
        <v>0</v>
      </c>
      <c r="H70" s="140"/>
    </row>
    <row r="71" spans="1:8" ht="15.75" x14ac:dyDescent="0.2">
      <c r="A71" s="142" t="s">
        <v>22</v>
      </c>
      <c r="B71" s="142"/>
      <c r="C71" s="143"/>
      <c r="D71" s="143"/>
      <c r="E71" s="146"/>
      <c r="F71" s="140">
        <v>0</v>
      </c>
      <c r="G71" s="140">
        <v>0</v>
      </c>
      <c r="H71" s="140"/>
    </row>
    <row r="72" spans="1:8" ht="15.75" x14ac:dyDescent="0.2">
      <c r="A72" s="142" t="s">
        <v>23</v>
      </c>
      <c r="B72" s="142"/>
      <c r="C72" s="143"/>
      <c r="D72" s="143"/>
      <c r="E72" s="146"/>
      <c r="F72" s="140">
        <v>0</v>
      </c>
      <c r="G72" s="140">
        <v>0</v>
      </c>
      <c r="H72" s="140"/>
    </row>
    <row r="73" spans="1:8" ht="15.75" x14ac:dyDescent="0.2">
      <c r="A73" s="142" t="s">
        <v>24</v>
      </c>
      <c r="B73" s="142"/>
      <c r="C73" s="143"/>
      <c r="D73" s="143"/>
      <c r="E73" s="146"/>
      <c r="F73" s="140">
        <v>0</v>
      </c>
      <c r="G73" s="140">
        <v>0</v>
      </c>
      <c r="H73" s="140"/>
    </row>
    <row r="74" spans="1:8" ht="15.75" x14ac:dyDescent="0.2">
      <c r="A74" s="142" t="s">
        <v>25</v>
      </c>
      <c r="B74" s="142"/>
      <c r="C74" s="143"/>
      <c r="D74" s="143"/>
      <c r="E74" s="146"/>
      <c r="F74" s="140">
        <v>0</v>
      </c>
      <c r="G74" s="140">
        <v>0</v>
      </c>
      <c r="H74" s="140"/>
    </row>
    <row r="75" spans="1:8" ht="15.75" x14ac:dyDescent="0.2">
      <c r="A75" s="142" t="s">
        <v>26</v>
      </c>
      <c r="B75" s="142"/>
      <c r="C75" s="143"/>
      <c r="D75" s="143"/>
      <c r="E75" s="146"/>
      <c r="F75" s="140">
        <v>0</v>
      </c>
      <c r="G75" s="140">
        <v>0</v>
      </c>
      <c r="H75" s="140"/>
    </row>
    <row r="76" spans="1:8" ht="15.75" x14ac:dyDescent="0.2">
      <c r="A76" s="142" t="s">
        <v>27</v>
      </c>
      <c r="B76" s="142"/>
      <c r="C76" s="143"/>
      <c r="D76" s="143"/>
      <c r="E76" s="146"/>
      <c r="F76" s="140">
        <v>0</v>
      </c>
      <c r="G76" s="140">
        <v>0</v>
      </c>
      <c r="H76" s="140"/>
    </row>
    <row r="77" spans="1:8" ht="15.75" x14ac:dyDescent="0.2">
      <c r="A77" s="142" t="s">
        <v>28</v>
      </c>
      <c r="B77" s="142"/>
      <c r="C77" s="143"/>
      <c r="D77" s="143"/>
      <c r="E77" s="146"/>
      <c r="F77" s="140">
        <v>0</v>
      </c>
      <c r="G77" s="140">
        <v>0</v>
      </c>
      <c r="H77" s="140"/>
    </row>
    <row r="78" spans="1:8" ht="15.75" x14ac:dyDescent="0.2">
      <c r="A78" s="142" t="s">
        <v>29</v>
      </c>
      <c r="B78" s="142"/>
      <c r="C78" s="143"/>
      <c r="D78" s="143"/>
      <c r="E78" s="146"/>
      <c r="F78" s="140">
        <v>0</v>
      </c>
      <c r="G78" s="140">
        <v>0</v>
      </c>
      <c r="H78" s="140"/>
    </row>
    <row r="79" spans="1:8" ht="15.75" x14ac:dyDescent="0.2">
      <c r="A79" s="142" t="s">
        <v>94</v>
      </c>
      <c r="B79" s="142"/>
      <c r="C79" s="143"/>
      <c r="D79" s="143"/>
      <c r="E79" s="146"/>
      <c r="F79" s="140">
        <v>0</v>
      </c>
      <c r="G79" s="140">
        <v>0</v>
      </c>
      <c r="H79" s="140"/>
    </row>
    <row r="80" spans="1:8" ht="31.5" x14ac:dyDescent="0.2">
      <c r="A80" s="131" t="s">
        <v>95</v>
      </c>
      <c r="B80" s="142"/>
      <c r="C80" s="143"/>
      <c r="D80" s="143"/>
      <c r="E80" s="146"/>
      <c r="F80" s="140">
        <v>0</v>
      </c>
      <c r="G80" s="140">
        <v>0</v>
      </c>
      <c r="H80" s="140"/>
    </row>
    <row r="81" spans="1:9" ht="15.75" x14ac:dyDescent="0.2">
      <c r="A81" s="152" t="s">
        <v>9</v>
      </c>
      <c r="B81" s="145"/>
      <c r="C81" s="145"/>
      <c r="D81" s="145"/>
      <c r="E81" s="146"/>
      <c r="F81" s="126">
        <f>SUM(F66:F80)</f>
        <v>0</v>
      </c>
      <c r="G81" s="126">
        <f>SUM(G66:G80)</f>
        <v>0</v>
      </c>
      <c r="H81" s="126"/>
    </row>
    <row r="82" spans="1:9" ht="15.75" x14ac:dyDescent="0.2">
      <c r="A82" s="152"/>
      <c r="B82" s="145"/>
      <c r="C82" s="145"/>
      <c r="D82" s="145"/>
      <c r="E82" s="146"/>
      <c r="F82" s="140"/>
      <c r="G82" s="126"/>
      <c r="H82" s="126"/>
    </row>
    <row r="83" spans="1:9" ht="15.75" x14ac:dyDescent="0.2">
      <c r="A83" s="153" t="s">
        <v>31</v>
      </c>
      <c r="B83" s="143"/>
      <c r="C83" s="143"/>
      <c r="D83" s="143"/>
      <c r="E83" s="146"/>
      <c r="F83" s="140">
        <v>0</v>
      </c>
      <c r="G83" s="140">
        <v>0</v>
      </c>
      <c r="H83" s="140"/>
    </row>
    <row r="84" spans="1:9" ht="15.75" x14ac:dyDescent="0.2">
      <c r="A84" s="153" t="s">
        <v>1364</v>
      </c>
      <c r="B84" s="143"/>
      <c r="C84" s="143"/>
      <c r="D84" s="143"/>
      <c r="E84" s="146"/>
      <c r="F84" s="140">
        <v>0</v>
      </c>
      <c r="G84" s="140">
        <v>0</v>
      </c>
      <c r="H84" s="140"/>
    </row>
    <row r="85" spans="1:9" ht="15.75" x14ac:dyDescent="0.2">
      <c r="A85" s="153" t="s">
        <v>32</v>
      </c>
      <c r="B85" s="143"/>
      <c r="C85" s="143"/>
      <c r="D85" s="143"/>
      <c r="E85" s="146"/>
      <c r="F85" s="140">
        <v>9760381.4000000004</v>
      </c>
      <c r="G85" s="140">
        <v>47.535598861447674</v>
      </c>
      <c r="H85" s="140"/>
    </row>
    <row r="86" spans="1:9" ht="15.75" x14ac:dyDescent="0.2">
      <c r="A86" s="153" t="s">
        <v>33</v>
      </c>
      <c r="B86" s="143"/>
      <c r="C86" s="143"/>
      <c r="D86" s="143"/>
      <c r="E86" s="146"/>
      <c r="F86" s="140">
        <v>0</v>
      </c>
      <c r="G86" s="140">
        <v>0</v>
      </c>
      <c r="H86" s="140"/>
    </row>
    <row r="87" spans="1:9" ht="15.75" x14ac:dyDescent="0.2">
      <c r="A87" s="153" t="s">
        <v>34</v>
      </c>
      <c r="B87" s="143"/>
      <c r="C87" s="143"/>
      <c r="D87" s="143"/>
      <c r="E87" s="146"/>
      <c r="F87" s="140">
        <v>10775638.51</v>
      </c>
      <c r="G87" s="140">
        <v>52.480165343469849</v>
      </c>
      <c r="H87" s="140"/>
    </row>
    <row r="88" spans="1:9" ht="15.75" x14ac:dyDescent="0.2">
      <c r="A88" s="142" t="s">
        <v>35</v>
      </c>
      <c r="B88" s="143"/>
      <c r="C88" s="143"/>
      <c r="D88" s="143"/>
      <c r="E88" s="146"/>
      <c r="F88" s="134">
        <v>-3236.83</v>
      </c>
      <c r="G88" s="134">
        <v>-1.5764204917514766E-2</v>
      </c>
      <c r="H88" s="140"/>
    </row>
    <row r="89" spans="1:9" ht="15.75" x14ac:dyDescent="0.2">
      <c r="A89" s="142" t="s">
        <v>36</v>
      </c>
      <c r="B89" s="143"/>
      <c r="C89" s="143"/>
      <c r="D89" s="143"/>
      <c r="E89" s="146"/>
      <c r="F89" s="140">
        <v>0</v>
      </c>
      <c r="G89" s="140">
        <v>0</v>
      </c>
      <c r="H89" s="140"/>
    </row>
    <row r="90" spans="1:9" ht="15.75" x14ac:dyDescent="0.2">
      <c r="A90" s="142" t="s">
        <v>45</v>
      </c>
      <c r="B90" s="142"/>
      <c r="C90" s="143"/>
      <c r="D90" s="143"/>
      <c r="E90" s="146"/>
      <c r="F90" s="140">
        <v>0</v>
      </c>
      <c r="G90" s="140">
        <v>0</v>
      </c>
      <c r="H90" s="140"/>
    </row>
    <row r="91" spans="1:9" ht="15.75" x14ac:dyDescent="0.2">
      <c r="A91" s="152" t="s">
        <v>11</v>
      </c>
      <c r="B91" s="142"/>
      <c r="C91" s="143"/>
      <c r="D91" s="143"/>
      <c r="E91" s="146"/>
      <c r="F91" s="154">
        <f>SUM(F81:F90)</f>
        <v>20532783.080000002</v>
      </c>
      <c r="G91" s="154">
        <f>SUM(G81:G90)</f>
        <v>100.00000000000001</v>
      </c>
      <c r="H91" s="154"/>
      <c r="I91" s="187"/>
    </row>
    <row r="92" spans="1:9" s="118" customFormat="1" ht="15.75" x14ac:dyDescent="0.2">
      <c r="A92" s="120"/>
      <c r="B92" s="120"/>
      <c r="C92" s="120"/>
      <c r="D92" s="120"/>
      <c r="E92" s="126"/>
      <c r="F92" s="126"/>
      <c r="G92" s="126"/>
      <c r="H92" s="126"/>
    </row>
    <row r="93" spans="1:9" ht="15.75" x14ac:dyDescent="0.2">
      <c r="A93" s="144" t="s">
        <v>225</v>
      </c>
      <c r="B93" s="225">
        <v>1965743.3665</v>
      </c>
      <c r="C93" s="225"/>
      <c r="D93" s="225"/>
      <c r="E93" s="225"/>
      <c r="F93" s="225"/>
      <c r="G93" s="225"/>
      <c r="H93" s="225"/>
    </row>
    <row r="94" spans="1:9" ht="15.75" x14ac:dyDescent="0.2">
      <c r="A94" s="144" t="s">
        <v>224</v>
      </c>
      <c r="B94" s="225">
        <v>10.4206</v>
      </c>
      <c r="C94" s="225"/>
      <c r="D94" s="225"/>
      <c r="E94" s="225"/>
      <c r="F94" s="225"/>
      <c r="G94" s="225"/>
      <c r="H94" s="225"/>
    </row>
    <row r="95" spans="1:9" ht="15.75" x14ac:dyDescent="0.2">
      <c r="A95" s="144" t="s">
        <v>223</v>
      </c>
      <c r="B95" s="225">
        <v>10.4453</v>
      </c>
      <c r="C95" s="225"/>
      <c r="D95" s="225"/>
      <c r="E95" s="225"/>
      <c r="F95" s="225"/>
      <c r="G95" s="225"/>
      <c r="H95" s="225"/>
    </row>
    <row r="96" spans="1:9" ht="15.75" x14ac:dyDescent="0.2">
      <c r="A96" s="156"/>
      <c r="B96" s="156"/>
      <c r="C96" s="156"/>
      <c r="D96" s="156"/>
      <c r="E96" s="158"/>
      <c r="F96" s="159"/>
      <c r="G96" s="160"/>
      <c r="H96" s="160"/>
    </row>
    <row r="97" spans="1:10" ht="15.75" x14ac:dyDescent="0.2">
      <c r="A97" s="156"/>
      <c r="B97" s="156"/>
      <c r="C97" s="156"/>
      <c r="D97" s="156"/>
      <c r="E97" s="158"/>
      <c r="F97" s="159"/>
      <c r="G97" s="160"/>
      <c r="H97" s="160"/>
    </row>
    <row r="98" spans="1:10" ht="15.75" x14ac:dyDescent="0.2">
      <c r="A98" s="162" t="s">
        <v>61</v>
      </c>
      <c r="B98" s="163"/>
      <c r="C98" s="163"/>
      <c r="D98" s="163"/>
    </row>
    <row r="99" spans="1:10" ht="15.75" x14ac:dyDescent="0.2">
      <c r="A99" s="163" t="s">
        <v>2209</v>
      </c>
      <c r="B99" s="163"/>
      <c r="C99" s="163"/>
      <c r="D99" s="163"/>
      <c r="E99" s="170"/>
      <c r="F99" s="171" t="s">
        <v>62</v>
      </c>
    </row>
    <row r="100" spans="1:10" ht="15.75" x14ac:dyDescent="0.2">
      <c r="A100" s="163"/>
      <c r="B100" s="163"/>
      <c r="C100" s="163"/>
      <c r="D100" s="163"/>
      <c r="E100" s="170"/>
      <c r="F100" s="171"/>
    </row>
    <row r="101" spans="1:10" ht="15.75" x14ac:dyDescent="0.2">
      <c r="A101" s="163" t="s">
        <v>63</v>
      </c>
      <c r="B101" s="163"/>
      <c r="C101" s="163"/>
      <c r="D101" s="163"/>
      <c r="E101" s="170"/>
      <c r="F101" s="171" t="s">
        <v>62</v>
      </c>
    </row>
    <row r="102" spans="1:10" s="167" customFormat="1" ht="15.75" x14ac:dyDescent="0.2">
      <c r="A102" s="162"/>
      <c r="B102" s="163"/>
      <c r="C102" s="163"/>
      <c r="D102" s="163"/>
      <c r="E102" s="170"/>
      <c r="F102" s="171"/>
      <c r="I102" s="151"/>
      <c r="J102" s="151"/>
    </row>
    <row r="103" spans="1:10" s="167" customFormat="1" ht="15.75" x14ac:dyDescent="0.2">
      <c r="A103" s="163" t="s">
        <v>64</v>
      </c>
      <c r="B103" s="163"/>
      <c r="C103" s="163"/>
      <c r="D103" s="163"/>
      <c r="E103" s="170"/>
      <c r="F103" s="171" t="s">
        <v>62</v>
      </c>
      <c r="I103" s="151"/>
      <c r="J103" s="151"/>
    </row>
    <row r="104" spans="1:10" s="167" customFormat="1" ht="15.75" x14ac:dyDescent="0.2">
      <c r="A104" s="163"/>
      <c r="B104" s="163"/>
      <c r="C104" s="163"/>
      <c r="D104" s="163"/>
      <c r="E104" s="170"/>
      <c r="F104" s="171"/>
      <c r="I104" s="151"/>
      <c r="J104" s="151"/>
    </row>
    <row r="105" spans="1:10" s="167" customFormat="1" ht="15.75" x14ac:dyDescent="0.2">
      <c r="A105" s="163" t="s">
        <v>65</v>
      </c>
      <c r="B105" s="163"/>
      <c r="C105" s="163"/>
      <c r="D105" s="163"/>
      <c r="E105" s="170"/>
      <c r="F105" s="171" t="s">
        <v>62</v>
      </c>
      <c r="I105" s="151"/>
      <c r="J105" s="151"/>
    </row>
    <row r="106" spans="1:10" s="167" customFormat="1" ht="15.75" x14ac:dyDescent="0.2">
      <c r="A106" s="163"/>
      <c r="B106" s="163"/>
      <c r="C106" s="163"/>
      <c r="D106" s="163"/>
      <c r="E106" s="166"/>
      <c r="F106" s="166"/>
      <c r="I106" s="151"/>
      <c r="J106" s="151"/>
    </row>
    <row r="107" spans="1:10" s="167" customFormat="1" ht="15.75" x14ac:dyDescent="0.2">
      <c r="A107" s="163"/>
      <c r="B107" s="163"/>
      <c r="C107" s="163"/>
      <c r="D107" s="163"/>
      <c r="E107" s="166"/>
      <c r="F107" s="166"/>
      <c r="I107" s="151"/>
      <c r="J107" s="151"/>
    </row>
  </sheetData>
  <mergeCells count="4">
    <mergeCell ref="A4:G4"/>
    <mergeCell ref="B93:H93"/>
    <mergeCell ref="B95:H95"/>
    <mergeCell ref="B94:H94"/>
  </mergeCells>
  <pageMargins left="1" right="0.7" top="0.42" bottom="0.5" header="0.3" footer="0.3"/>
  <pageSetup paperSize="9" scale="46" fitToHeight="2"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K153"/>
  <sheetViews>
    <sheetView zoomScale="80" zoomScaleNormal="80" zoomScaleSheetLayoutView="40" workbookViewId="0"/>
  </sheetViews>
  <sheetFormatPr defaultColWidth="9.140625" defaultRowHeight="12" x14ac:dyDescent="0.2"/>
  <cols>
    <col min="1" max="1" width="46.28515625" style="46" customWidth="1"/>
    <col min="2" max="2" width="17.42578125" style="46" customWidth="1"/>
    <col min="3" max="3" width="21.5703125" style="35" customWidth="1"/>
    <col min="4" max="4" width="45.7109375" style="61" customWidth="1"/>
    <col min="5" max="5" width="17.28515625" style="47" bestFit="1" customWidth="1"/>
    <col min="6" max="6" width="20.5703125" style="47" bestFit="1" customWidth="1"/>
    <col min="7" max="7" width="9.7109375" style="48" customWidth="1"/>
    <col min="8" max="8" width="7.28515625" style="35" customWidth="1"/>
    <col min="9" max="9" width="18.85546875" style="36" bestFit="1" customWidth="1"/>
    <col min="10" max="10" width="19.42578125" style="36" bestFit="1" customWidth="1"/>
    <col min="11" max="16384" width="9.140625" style="36"/>
  </cols>
  <sheetData>
    <row r="1" spans="1:8" s="6" customFormat="1" ht="15.75" x14ac:dyDescent="0.25">
      <c r="A1" s="1" t="s">
        <v>99</v>
      </c>
      <c r="B1" s="1"/>
      <c r="C1" s="2"/>
      <c r="D1" s="59"/>
      <c r="E1" s="3"/>
      <c r="F1" s="4"/>
      <c r="G1" s="4"/>
      <c r="H1" s="5"/>
    </row>
    <row r="2" spans="1:8" s="6" customFormat="1" ht="15.75" x14ac:dyDescent="0.25">
      <c r="A2" s="1" t="s">
        <v>146</v>
      </c>
      <c r="B2" s="1"/>
      <c r="C2" s="2"/>
      <c r="D2" s="59"/>
      <c r="E2" s="4"/>
      <c r="F2" s="4"/>
      <c r="G2" s="4"/>
      <c r="H2" s="5"/>
    </row>
    <row r="3" spans="1:8" s="6" customFormat="1" ht="15.75" x14ac:dyDescent="0.25">
      <c r="A3" s="1" t="s">
        <v>3305</v>
      </c>
      <c r="B3" s="1"/>
      <c r="C3" s="2"/>
      <c r="D3" s="59"/>
      <c r="E3" s="3"/>
      <c r="F3" s="3"/>
      <c r="G3" s="4"/>
      <c r="H3" s="5"/>
    </row>
    <row r="4" spans="1:8" s="7" customFormat="1" ht="18.75" x14ac:dyDescent="0.2">
      <c r="A4" s="206"/>
      <c r="B4" s="206"/>
      <c r="C4" s="206"/>
      <c r="D4" s="206"/>
      <c r="E4" s="206"/>
      <c r="F4" s="206"/>
      <c r="G4" s="206"/>
      <c r="H4" s="206"/>
    </row>
    <row r="5" spans="1:8" s="6" customFormat="1" ht="31.5" x14ac:dyDescent="0.2">
      <c r="A5" s="8" t="s">
        <v>15</v>
      </c>
      <c r="B5" s="8" t="s">
        <v>13</v>
      </c>
      <c r="C5" s="8" t="s">
        <v>78</v>
      </c>
      <c r="D5" s="8" t="s">
        <v>79</v>
      </c>
      <c r="E5" s="9" t="s">
        <v>14</v>
      </c>
      <c r="F5" s="9" t="s">
        <v>12</v>
      </c>
      <c r="G5" s="9" t="s">
        <v>0</v>
      </c>
      <c r="H5" s="8" t="s">
        <v>44</v>
      </c>
    </row>
    <row r="6" spans="1:8" s="6" customFormat="1" ht="15.75" x14ac:dyDescent="0.2">
      <c r="A6" s="10" t="s">
        <v>17</v>
      </c>
      <c r="B6" s="10"/>
      <c r="C6" s="11"/>
      <c r="D6" s="11"/>
      <c r="E6" s="12"/>
      <c r="F6" s="13"/>
      <c r="G6" s="9"/>
      <c r="H6" s="14"/>
    </row>
    <row r="7" spans="1:8" s="6" customFormat="1" ht="15.75" x14ac:dyDescent="0.2">
      <c r="A7" s="15" t="s">
        <v>1</v>
      </c>
      <c r="B7" s="15"/>
      <c r="C7" s="8"/>
      <c r="D7" s="53"/>
      <c r="E7" s="16"/>
      <c r="F7" s="13"/>
      <c r="G7" s="9"/>
      <c r="H7" s="14"/>
    </row>
    <row r="8" spans="1:8" s="6" customFormat="1" ht="15.75" x14ac:dyDescent="0.2">
      <c r="A8" s="17" t="s">
        <v>2667</v>
      </c>
      <c r="B8" s="17" t="s">
        <v>2216</v>
      </c>
      <c r="C8" s="14" t="s">
        <v>591</v>
      </c>
      <c r="D8" s="64" t="s">
        <v>592</v>
      </c>
      <c r="E8" s="65">
        <v>2600</v>
      </c>
      <c r="F8" s="66">
        <v>1064440</v>
      </c>
      <c r="G8" s="66">
        <v>0.56181913697856189</v>
      </c>
      <c r="H8" s="14"/>
    </row>
    <row r="9" spans="1:8" s="6" customFormat="1" ht="47.25" x14ac:dyDescent="0.2">
      <c r="A9" s="17" t="s">
        <v>2313</v>
      </c>
      <c r="B9" s="17" t="s">
        <v>42</v>
      </c>
      <c r="C9" s="14" t="s">
        <v>50</v>
      </c>
      <c r="D9" s="64" t="s">
        <v>134</v>
      </c>
      <c r="E9" s="65">
        <v>3120</v>
      </c>
      <c r="F9" s="66">
        <v>5653128</v>
      </c>
      <c r="G9" s="66">
        <v>2.9837618787243469</v>
      </c>
      <c r="H9" s="14"/>
    </row>
    <row r="10" spans="1:8" s="6" customFormat="1" ht="47.25" x14ac:dyDescent="0.2">
      <c r="A10" s="17" t="s">
        <v>2668</v>
      </c>
      <c r="B10" s="17" t="s">
        <v>57</v>
      </c>
      <c r="C10" s="14" t="s">
        <v>46</v>
      </c>
      <c r="D10" s="64" t="s">
        <v>135</v>
      </c>
      <c r="E10" s="65">
        <v>2970</v>
      </c>
      <c r="F10" s="66">
        <v>3861000</v>
      </c>
      <c r="G10" s="66">
        <v>2.0378637479559463</v>
      </c>
      <c r="H10" s="14"/>
    </row>
    <row r="11" spans="1:8" s="6" customFormat="1" ht="31.5" x14ac:dyDescent="0.2">
      <c r="A11" s="17" t="s">
        <v>2669</v>
      </c>
      <c r="B11" s="17" t="s">
        <v>82</v>
      </c>
      <c r="C11" s="67" t="s">
        <v>51</v>
      </c>
      <c r="D11" s="64" t="s">
        <v>130</v>
      </c>
      <c r="E11" s="65">
        <v>99</v>
      </c>
      <c r="F11" s="66">
        <v>1200870</v>
      </c>
      <c r="G11" s="66">
        <v>0.6338278785309136</v>
      </c>
      <c r="H11" s="14"/>
    </row>
    <row r="12" spans="1:8" s="6" customFormat="1" ht="15.75" x14ac:dyDescent="0.2">
      <c r="A12" s="17" t="s">
        <v>2314</v>
      </c>
      <c r="B12" s="17" t="s">
        <v>180</v>
      </c>
      <c r="C12" s="14" t="s">
        <v>48</v>
      </c>
      <c r="D12" s="64" t="s">
        <v>98</v>
      </c>
      <c r="E12" s="65">
        <v>2500</v>
      </c>
      <c r="F12" s="66">
        <v>2642500</v>
      </c>
      <c r="G12" s="66">
        <v>1.3947306278097871</v>
      </c>
      <c r="H12" s="14"/>
    </row>
    <row r="13" spans="1:8" s="6" customFormat="1" ht="47.25" x14ac:dyDescent="0.2">
      <c r="A13" s="17" t="s">
        <v>2403</v>
      </c>
      <c r="B13" s="17" t="s">
        <v>91</v>
      </c>
      <c r="C13" s="14" t="s">
        <v>92</v>
      </c>
      <c r="D13" s="64" t="s">
        <v>127</v>
      </c>
      <c r="E13" s="65">
        <v>6500</v>
      </c>
      <c r="F13" s="66">
        <v>2693925</v>
      </c>
      <c r="G13" s="66">
        <v>1.4218731150510806</v>
      </c>
      <c r="H13" s="14"/>
    </row>
    <row r="14" spans="1:8" s="6" customFormat="1" ht="47.25" x14ac:dyDescent="0.2">
      <c r="A14" s="17" t="s">
        <v>2404</v>
      </c>
      <c r="B14" s="17" t="s">
        <v>76</v>
      </c>
      <c r="C14" s="14" t="s">
        <v>46</v>
      </c>
      <c r="D14" s="64" t="s">
        <v>135</v>
      </c>
      <c r="E14" s="65">
        <v>3500</v>
      </c>
      <c r="F14" s="66">
        <v>835100</v>
      </c>
      <c r="G14" s="66">
        <v>0.44077182489458966</v>
      </c>
      <c r="H14" s="14"/>
    </row>
    <row r="15" spans="1:8" s="6" customFormat="1" ht="78.75" x14ac:dyDescent="0.2">
      <c r="A15" s="17" t="s">
        <v>2670</v>
      </c>
      <c r="B15" s="17" t="s">
        <v>70</v>
      </c>
      <c r="C15" s="14" t="s">
        <v>71</v>
      </c>
      <c r="D15" s="64" t="s">
        <v>124</v>
      </c>
      <c r="E15" s="65">
        <v>4000</v>
      </c>
      <c r="F15" s="66">
        <v>1296200</v>
      </c>
      <c r="G15" s="66">
        <v>0.6841437425797714</v>
      </c>
      <c r="H15" s="14"/>
    </row>
    <row r="16" spans="1:8" s="6" customFormat="1" ht="31.5" x14ac:dyDescent="0.2">
      <c r="A16" s="17" t="s">
        <v>2445</v>
      </c>
      <c r="B16" s="17" t="s">
        <v>152</v>
      </c>
      <c r="C16" s="14" t="s">
        <v>153</v>
      </c>
      <c r="D16" s="64" t="s">
        <v>154</v>
      </c>
      <c r="E16" s="65">
        <v>340</v>
      </c>
      <c r="F16" s="66">
        <v>1785000</v>
      </c>
      <c r="G16" s="66">
        <v>0.94213592077217412</v>
      </c>
      <c r="H16" s="14"/>
    </row>
    <row r="17" spans="1:8" s="6" customFormat="1" ht="31.5" x14ac:dyDescent="0.2">
      <c r="A17" s="17" t="s">
        <v>2637</v>
      </c>
      <c r="B17" s="17" t="s">
        <v>119</v>
      </c>
      <c r="C17" s="14" t="s">
        <v>120</v>
      </c>
      <c r="D17" s="64" t="s">
        <v>121</v>
      </c>
      <c r="E17" s="65">
        <v>300</v>
      </c>
      <c r="F17" s="66">
        <v>571770</v>
      </c>
      <c r="G17" s="66">
        <v>0.3017843447730566</v>
      </c>
      <c r="H17" s="14"/>
    </row>
    <row r="18" spans="1:8" s="6" customFormat="1" ht="31.5" x14ac:dyDescent="0.2">
      <c r="A18" s="17" t="s">
        <v>2638</v>
      </c>
      <c r="B18" s="17" t="s">
        <v>545</v>
      </c>
      <c r="C18" s="14">
        <v>27103</v>
      </c>
      <c r="D18" s="64" t="s">
        <v>544</v>
      </c>
      <c r="E18" s="65">
        <v>1130</v>
      </c>
      <c r="F18" s="66">
        <v>1035080</v>
      </c>
      <c r="G18" s="66">
        <v>0.54632271645538477</v>
      </c>
      <c r="H18" s="14"/>
    </row>
    <row r="19" spans="1:8" s="6" customFormat="1" ht="47.25" x14ac:dyDescent="0.2">
      <c r="A19" s="17" t="s">
        <v>2671</v>
      </c>
      <c r="B19" s="17" t="s">
        <v>500</v>
      </c>
      <c r="C19" s="14" t="s">
        <v>499</v>
      </c>
      <c r="D19" s="54" t="s">
        <v>498</v>
      </c>
      <c r="E19" s="65">
        <v>145</v>
      </c>
      <c r="F19" s="66">
        <v>740225</v>
      </c>
      <c r="G19" s="66">
        <v>0.39069611313926195</v>
      </c>
      <c r="H19" s="14"/>
    </row>
    <row r="20" spans="1:8" s="6" customFormat="1" ht="126" x14ac:dyDescent="0.2">
      <c r="A20" s="17" t="s">
        <v>2672</v>
      </c>
      <c r="B20" s="17" t="s">
        <v>182</v>
      </c>
      <c r="C20" s="14">
        <v>21001</v>
      </c>
      <c r="D20" s="54" t="s">
        <v>90</v>
      </c>
      <c r="E20" s="65">
        <v>400</v>
      </c>
      <c r="F20" s="66">
        <v>461760</v>
      </c>
      <c r="G20" s="66">
        <v>0.24372027046261013</v>
      </c>
      <c r="H20" s="14"/>
    </row>
    <row r="21" spans="1:8" s="6" customFormat="1" ht="31.5" x14ac:dyDescent="0.2">
      <c r="A21" s="17" t="s">
        <v>3170</v>
      </c>
      <c r="B21" s="17" t="s">
        <v>548</v>
      </c>
      <c r="C21" s="14">
        <v>26401</v>
      </c>
      <c r="D21" s="64" t="s">
        <v>547</v>
      </c>
      <c r="E21" s="65">
        <v>35</v>
      </c>
      <c r="F21" s="66">
        <v>519750</v>
      </c>
      <c r="G21" s="66">
        <v>0.27432781222483893</v>
      </c>
      <c r="H21" s="14"/>
    </row>
    <row r="22" spans="1:8" s="6" customFormat="1" ht="31.5" x14ac:dyDescent="0.2">
      <c r="A22" s="17" t="s">
        <v>3171</v>
      </c>
      <c r="B22" s="17" t="s">
        <v>486</v>
      </c>
      <c r="C22" s="14" t="s">
        <v>51</v>
      </c>
      <c r="D22" s="64" t="s">
        <v>130</v>
      </c>
      <c r="E22" s="65">
        <v>160</v>
      </c>
      <c r="F22" s="66">
        <v>1272560</v>
      </c>
      <c r="G22" s="66">
        <v>0.67166637946097363</v>
      </c>
      <c r="H22" s="14"/>
    </row>
    <row r="23" spans="1:8" s="6" customFormat="1" ht="15.75" x14ac:dyDescent="0.2">
      <c r="A23" s="17" t="s">
        <v>3172</v>
      </c>
      <c r="B23" s="17" t="s">
        <v>100</v>
      </c>
      <c r="C23" s="14" t="s">
        <v>54</v>
      </c>
      <c r="D23" s="64" t="s">
        <v>125</v>
      </c>
      <c r="E23" s="65">
        <v>2000</v>
      </c>
      <c r="F23" s="66">
        <v>1802600.0000000002</v>
      </c>
      <c r="G23" s="66">
        <v>0.95142532817026404</v>
      </c>
      <c r="H23" s="14"/>
    </row>
    <row r="24" spans="1:8" s="6" customFormat="1" ht="31.5" x14ac:dyDescent="0.2">
      <c r="A24" s="17" t="s">
        <v>3173</v>
      </c>
      <c r="B24" s="17" t="s">
        <v>101</v>
      </c>
      <c r="C24" s="14" t="s">
        <v>102</v>
      </c>
      <c r="D24" s="64" t="s">
        <v>103</v>
      </c>
      <c r="E24" s="65">
        <v>716</v>
      </c>
      <c r="F24" s="66">
        <v>2413636</v>
      </c>
      <c r="G24" s="66">
        <v>1.2739345519713543</v>
      </c>
      <c r="H24" s="14"/>
    </row>
    <row r="25" spans="1:8" s="6" customFormat="1" ht="47.25" x14ac:dyDescent="0.2">
      <c r="A25" s="17" t="s">
        <v>3174</v>
      </c>
      <c r="B25" s="17" t="s">
        <v>543</v>
      </c>
      <c r="C25" s="14">
        <v>42202</v>
      </c>
      <c r="D25" s="64" t="s">
        <v>542</v>
      </c>
      <c r="E25" s="65">
        <v>215</v>
      </c>
      <c r="F25" s="66">
        <v>955718</v>
      </c>
      <c r="G25" s="66">
        <v>0.50443487839133927</v>
      </c>
      <c r="H25" s="14"/>
    </row>
    <row r="26" spans="1:8" s="6" customFormat="1" ht="63" x14ac:dyDescent="0.2">
      <c r="A26" s="17" t="s">
        <v>3295</v>
      </c>
      <c r="B26" s="17" t="s">
        <v>192</v>
      </c>
      <c r="C26" s="14" t="s">
        <v>193</v>
      </c>
      <c r="D26" s="64" t="s">
        <v>194</v>
      </c>
      <c r="E26" s="65">
        <v>350</v>
      </c>
      <c r="F26" s="66">
        <v>459270</v>
      </c>
      <c r="G26" s="66">
        <v>0.24240603043867584</v>
      </c>
      <c r="H26" s="14"/>
    </row>
    <row r="27" spans="1:8" s="6" customFormat="1" ht="47.25" x14ac:dyDescent="0.2">
      <c r="A27" s="17" t="s">
        <v>3296</v>
      </c>
      <c r="B27" s="17" t="s">
        <v>69</v>
      </c>
      <c r="C27" s="14" t="s">
        <v>46</v>
      </c>
      <c r="D27" s="64" t="s">
        <v>135</v>
      </c>
      <c r="E27" s="65">
        <v>9700</v>
      </c>
      <c r="F27" s="66">
        <v>6877299.9999999991</v>
      </c>
      <c r="G27" s="66">
        <v>3.6298887215274354</v>
      </c>
      <c r="H27" s="14"/>
    </row>
    <row r="28" spans="1:8" s="6" customFormat="1" ht="31.5" x14ac:dyDescent="0.2">
      <c r="A28" s="17" t="s">
        <v>3297</v>
      </c>
      <c r="B28" s="17" t="s">
        <v>106</v>
      </c>
      <c r="C28" s="14">
        <v>66301</v>
      </c>
      <c r="D28" s="64" t="s">
        <v>107</v>
      </c>
      <c r="E28" s="65">
        <v>870</v>
      </c>
      <c r="F28" s="66">
        <v>2281227</v>
      </c>
      <c r="G28" s="66">
        <v>1.204048123325123</v>
      </c>
      <c r="H28" s="14"/>
    </row>
    <row r="29" spans="1:8" s="6" customFormat="1" ht="47.25" x14ac:dyDescent="0.2">
      <c r="A29" s="17" t="s">
        <v>3298</v>
      </c>
      <c r="B29" s="17" t="s">
        <v>59</v>
      </c>
      <c r="C29" s="14" t="s">
        <v>46</v>
      </c>
      <c r="D29" s="64" t="s">
        <v>135</v>
      </c>
      <c r="E29" s="65">
        <v>6550</v>
      </c>
      <c r="F29" s="66">
        <v>9523700</v>
      </c>
      <c r="G29" s="66">
        <v>5.0266777975674817</v>
      </c>
      <c r="H29" s="14"/>
    </row>
    <row r="30" spans="1:8" s="6" customFormat="1" ht="47.25" x14ac:dyDescent="0.2">
      <c r="A30" s="17" t="s">
        <v>3299</v>
      </c>
      <c r="B30" s="17" t="s">
        <v>475</v>
      </c>
      <c r="C30" s="14" t="s">
        <v>46</v>
      </c>
      <c r="D30" s="64" t="s">
        <v>135</v>
      </c>
      <c r="E30" s="65">
        <v>1650</v>
      </c>
      <c r="F30" s="66">
        <v>1482937.5</v>
      </c>
      <c r="G30" s="66">
        <v>0.78270514678436176</v>
      </c>
      <c r="H30" s="14"/>
    </row>
    <row r="31" spans="1:8" s="6" customFormat="1" ht="63" x14ac:dyDescent="0.2">
      <c r="A31" s="17" t="s">
        <v>3300</v>
      </c>
      <c r="B31" s="17" t="s">
        <v>195</v>
      </c>
      <c r="C31" s="14" t="s">
        <v>193</v>
      </c>
      <c r="D31" s="64" t="s">
        <v>194</v>
      </c>
      <c r="E31" s="65">
        <v>2800</v>
      </c>
      <c r="F31" s="66">
        <v>3174640</v>
      </c>
      <c r="G31" s="66">
        <v>1.675597971719986</v>
      </c>
      <c r="H31" s="14"/>
    </row>
    <row r="32" spans="1:8" s="6" customFormat="1" ht="63" x14ac:dyDescent="0.2">
      <c r="A32" s="17" t="s">
        <v>3301</v>
      </c>
      <c r="B32" s="17" t="s">
        <v>112</v>
      </c>
      <c r="C32" s="14" t="s">
        <v>114</v>
      </c>
      <c r="D32" s="64" t="s">
        <v>113</v>
      </c>
      <c r="E32" s="65">
        <v>2250</v>
      </c>
      <c r="F32" s="66">
        <v>1660275</v>
      </c>
      <c r="G32" s="66">
        <v>0.87630516294679062</v>
      </c>
      <c r="H32" s="14"/>
    </row>
    <row r="33" spans="1:8" s="6" customFormat="1" ht="15.75" x14ac:dyDescent="0.2">
      <c r="A33" s="17" t="s">
        <v>3302</v>
      </c>
      <c r="B33" s="17" t="s">
        <v>116</v>
      </c>
      <c r="C33" s="14" t="s">
        <v>117</v>
      </c>
      <c r="D33" s="54" t="s">
        <v>118</v>
      </c>
      <c r="E33" s="65">
        <v>410</v>
      </c>
      <c r="F33" s="66">
        <v>2145940</v>
      </c>
      <c r="G33" s="66">
        <v>1.1326426654464086</v>
      </c>
      <c r="H33" s="14"/>
    </row>
    <row r="34" spans="1:8" s="6" customFormat="1" ht="31.5" x14ac:dyDescent="0.2">
      <c r="A34" s="17" t="s">
        <v>6286</v>
      </c>
      <c r="B34" s="17" t="s">
        <v>2434</v>
      </c>
      <c r="C34" s="14">
        <v>24105</v>
      </c>
      <c r="D34" s="54" t="s">
        <v>133</v>
      </c>
      <c r="E34" s="65">
        <v>1350</v>
      </c>
      <c r="F34" s="66">
        <v>947902.5</v>
      </c>
      <c r="G34" s="66">
        <v>0.50030980091862509</v>
      </c>
      <c r="H34" s="14"/>
    </row>
    <row r="35" spans="1:8" s="6" customFormat="1" ht="47.25" x14ac:dyDescent="0.2">
      <c r="A35" s="17" t="s">
        <v>6287</v>
      </c>
      <c r="B35" s="17" t="s">
        <v>183</v>
      </c>
      <c r="C35" s="14" t="s">
        <v>46</v>
      </c>
      <c r="D35" s="64" t="s">
        <v>135</v>
      </c>
      <c r="E35" s="65">
        <v>8800</v>
      </c>
      <c r="F35" s="66">
        <v>3690720</v>
      </c>
      <c r="G35" s="66">
        <v>1.9479887313794277</v>
      </c>
      <c r="H35" s="14"/>
    </row>
    <row r="36" spans="1:8" s="6" customFormat="1" ht="15.75" x14ac:dyDescent="0.2">
      <c r="A36" s="17" t="s">
        <v>6288</v>
      </c>
      <c r="B36" s="17" t="s">
        <v>39</v>
      </c>
      <c r="C36" s="14" t="s">
        <v>96</v>
      </c>
      <c r="D36" s="64" t="s">
        <v>97</v>
      </c>
      <c r="E36" s="65">
        <v>1265</v>
      </c>
      <c r="F36" s="66">
        <v>5116798.5</v>
      </c>
      <c r="G36" s="66">
        <v>2.7006832863883354</v>
      </c>
      <c r="H36" s="14"/>
    </row>
    <row r="37" spans="1:8" s="6" customFormat="1" ht="63" x14ac:dyDescent="0.2">
      <c r="A37" s="17" t="s">
        <v>5298</v>
      </c>
      <c r="B37" s="17" t="s">
        <v>503</v>
      </c>
      <c r="C37" s="14" t="s">
        <v>502</v>
      </c>
      <c r="D37" s="64" t="s">
        <v>501</v>
      </c>
      <c r="E37" s="65">
        <v>300</v>
      </c>
      <c r="F37" s="66">
        <v>509340</v>
      </c>
      <c r="G37" s="66">
        <v>0.26883333887176425</v>
      </c>
      <c r="H37" s="14"/>
    </row>
    <row r="38" spans="1:8" s="6" customFormat="1" ht="126" x14ac:dyDescent="0.2">
      <c r="A38" s="17" t="s">
        <v>6289</v>
      </c>
      <c r="B38" s="17" t="s">
        <v>111</v>
      </c>
      <c r="C38" s="14" t="s">
        <v>77</v>
      </c>
      <c r="D38" s="64" t="s">
        <v>90</v>
      </c>
      <c r="E38" s="65">
        <v>600</v>
      </c>
      <c r="F38" s="66">
        <v>1313040</v>
      </c>
      <c r="G38" s="66">
        <v>0.69303201647658008</v>
      </c>
      <c r="H38" s="14"/>
    </row>
    <row r="39" spans="1:8" s="6" customFormat="1" ht="31.5" x14ac:dyDescent="0.2">
      <c r="A39" s="17" t="s">
        <v>5300</v>
      </c>
      <c r="B39" s="17" t="s">
        <v>83</v>
      </c>
      <c r="C39" s="14" t="s">
        <v>84</v>
      </c>
      <c r="D39" s="64" t="s">
        <v>128</v>
      </c>
      <c r="E39" s="65">
        <v>1120</v>
      </c>
      <c r="F39" s="66">
        <v>3675840</v>
      </c>
      <c r="G39" s="66">
        <v>1.9401349596701336</v>
      </c>
      <c r="H39" s="14"/>
    </row>
    <row r="40" spans="1:8" s="6" customFormat="1" ht="15.75" x14ac:dyDescent="0.2">
      <c r="A40" s="17" t="s">
        <v>6290</v>
      </c>
      <c r="B40" s="17" t="s">
        <v>3307</v>
      </c>
      <c r="C40" s="14">
        <v>86100</v>
      </c>
      <c r="D40" s="64" t="s">
        <v>3308</v>
      </c>
      <c r="E40" s="65">
        <v>2000</v>
      </c>
      <c r="F40" s="66">
        <v>1525600</v>
      </c>
      <c r="G40" s="66">
        <v>0.80522272309805532</v>
      </c>
      <c r="H40" s="14"/>
    </row>
    <row r="41" spans="1:8" s="6" customFormat="1" ht="31.5" x14ac:dyDescent="0.2">
      <c r="A41" s="17" t="s">
        <v>6291</v>
      </c>
      <c r="B41" s="17" t="s">
        <v>2220</v>
      </c>
      <c r="C41" s="20" t="s">
        <v>2221</v>
      </c>
      <c r="D41" s="64" t="s">
        <v>3006</v>
      </c>
      <c r="E41" s="65">
        <v>775</v>
      </c>
      <c r="F41" s="66">
        <v>635500</v>
      </c>
      <c r="G41" s="66">
        <v>0.33542150008443511</v>
      </c>
      <c r="H41" s="14"/>
    </row>
    <row r="42" spans="1:8" s="6" customFormat="1" ht="15.75" x14ac:dyDescent="0.2">
      <c r="A42" s="17" t="s">
        <v>6292</v>
      </c>
      <c r="B42" s="17" t="s">
        <v>37</v>
      </c>
      <c r="C42" s="20" t="s">
        <v>53</v>
      </c>
      <c r="D42" s="64" t="s">
        <v>129</v>
      </c>
      <c r="E42" s="65">
        <v>210</v>
      </c>
      <c r="F42" s="66">
        <v>2844870</v>
      </c>
      <c r="G42" s="66">
        <v>1.5015429786706638</v>
      </c>
      <c r="H42" s="14"/>
    </row>
    <row r="43" spans="1:8" s="6" customFormat="1" ht="15.75" x14ac:dyDescent="0.2">
      <c r="A43" s="17" t="s">
        <v>6293</v>
      </c>
      <c r="B43" s="17" t="s">
        <v>93</v>
      </c>
      <c r="C43" s="20" t="s">
        <v>143</v>
      </c>
      <c r="D43" s="64" t="s">
        <v>144</v>
      </c>
      <c r="E43" s="65">
        <v>1800</v>
      </c>
      <c r="F43" s="66">
        <v>1875780</v>
      </c>
      <c r="G43" s="66">
        <v>0.99005026188573042</v>
      </c>
      <c r="H43" s="14"/>
    </row>
    <row r="44" spans="1:8" s="6" customFormat="1" ht="110.25" x14ac:dyDescent="0.2">
      <c r="A44" s="17" t="s">
        <v>5048</v>
      </c>
      <c r="B44" s="17" t="s">
        <v>138</v>
      </c>
      <c r="C44" s="20" t="s">
        <v>139</v>
      </c>
      <c r="D44" s="64" t="s">
        <v>140</v>
      </c>
      <c r="E44" s="65">
        <v>1160</v>
      </c>
      <c r="F44" s="66">
        <v>1480160</v>
      </c>
      <c r="G44" s="66">
        <v>0.78123916217935085</v>
      </c>
      <c r="H44" s="14"/>
    </row>
    <row r="45" spans="1:8" s="6" customFormat="1" ht="47.25" x14ac:dyDescent="0.2">
      <c r="A45" s="17" t="s">
        <v>6294</v>
      </c>
      <c r="B45" s="17" t="s">
        <v>184</v>
      </c>
      <c r="C45" s="20">
        <v>10750</v>
      </c>
      <c r="D45" s="64" t="s">
        <v>185</v>
      </c>
      <c r="E45" s="65">
        <v>500</v>
      </c>
      <c r="F45" s="66">
        <v>748250</v>
      </c>
      <c r="G45" s="66">
        <v>0.39493176622844783</v>
      </c>
      <c r="H45" s="14"/>
    </row>
    <row r="46" spans="1:8" s="6" customFormat="1" ht="31.5" x14ac:dyDescent="0.2">
      <c r="A46" s="17" t="s">
        <v>6295</v>
      </c>
      <c r="B46" s="17" t="s">
        <v>2435</v>
      </c>
      <c r="C46" s="20">
        <v>66301</v>
      </c>
      <c r="D46" s="64" t="s">
        <v>107</v>
      </c>
      <c r="E46" s="65">
        <v>400</v>
      </c>
      <c r="F46" s="66">
        <v>468920</v>
      </c>
      <c r="G46" s="66">
        <v>0.24749937029046939</v>
      </c>
      <c r="H46" s="14"/>
    </row>
    <row r="47" spans="1:8" s="6" customFormat="1" ht="31.5" x14ac:dyDescent="0.2">
      <c r="A47" s="17" t="s">
        <v>6296</v>
      </c>
      <c r="B47" s="17" t="s">
        <v>85</v>
      </c>
      <c r="C47" s="20" t="s">
        <v>49</v>
      </c>
      <c r="D47" s="64" t="s">
        <v>132</v>
      </c>
      <c r="E47" s="65">
        <v>10400</v>
      </c>
      <c r="F47" s="66">
        <v>3404960</v>
      </c>
      <c r="G47" s="66">
        <v>1.7971625348977154</v>
      </c>
      <c r="H47" s="14"/>
    </row>
    <row r="48" spans="1:8" s="6" customFormat="1" ht="15.75" x14ac:dyDescent="0.2">
      <c r="A48" s="17" t="s">
        <v>6297</v>
      </c>
      <c r="B48" s="17" t="s">
        <v>2641</v>
      </c>
      <c r="C48" s="20">
        <v>47912</v>
      </c>
      <c r="D48" s="64" t="s">
        <v>3256</v>
      </c>
      <c r="E48" s="65">
        <v>3000</v>
      </c>
      <c r="F48" s="66">
        <v>1048650</v>
      </c>
      <c r="G48" s="66">
        <v>0.55348506068220749</v>
      </c>
      <c r="H48" s="14"/>
    </row>
    <row r="49" spans="1:8" s="6" customFormat="1" ht="15.75" x14ac:dyDescent="0.2">
      <c r="A49" s="17" t="s">
        <v>3198</v>
      </c>
      <c r="B49" s="17" t="s">
        <v>186</v>
      </c>
      <c r="C49" s="20" t="s">
        <v>187</v>
      </c>
      <c r="D49" s="64" t="s">
        <v>188</v>
      </c>
      <c r="E49" s="65">
        <v>2100</v>
      </c>
      <c r="F49" s="66">
        <v>553455</v>
      </c>
      <c r="G49" s="66">
        <v>0.2921175551994194</v>
      </c>
      <c r="H49" s="14"/>
    </row>
    <row r="50" spans="1:8" s="6" customFormat="1" ht="47.25" x14ac:dyDescent="0.2">
      <c r="A50" s="17" t="s">
        <v>6298</v>
      </c>
      <c r="B50" s="17" t="s">
        <v>5015</v>
      </c>
      <c r="C50" s="20">
        <v>20295</v>
      </c>
      <c r="D50" s="64" t="s">
        <v>5016</v>
      </c>
      <c r="E50" s="65">
        <v>450</v>
      </c>
      <c r="F50" s="66">
        <v>759465</v>
      </c>
      <c r="G50" s="66">
        <v>0.40085112440853737</v>
      </c>
      <c r="H50" s="14"/>
    </row>
    <row r="51" spans="1:8" s="6" customFormat="1" ht="15.75" x14ac:dyDescent="0.2">
      <c r="A51" s="17" t="s">
        <v>6299</v>
      </c>
      <c r="B51" s="17" t="s">
        <v>41</v>
      </c>
      <c r="C51" s="20" t="s">
        <v>141</v>
      </c>
      <c r="D51" s="64" t="s">
        <v>142</v>
      </c>
      <c r="E51" s="65">
        <v>5470</v>
      </c>
      <c r="F51" s="66">
        <v>6985190</v>
      </c>
      <c r="G51" s="66">
        <v>3.6868338444922029</v>
      </c>
      <c r="H51" s="14"/>
    </row>
    <row r="52" spans="1:8" s="6" customFormat="1" ht="47.25" x14ac:dyDescent="0.2">
      <c r="A52" s="17" t="s">
        <v>6300</v>
      </c>
      <c r="B52" s="17" t="s">
        <v>58</v>
      </c>
      <c r="C52" s="20" t="s">
        <v>46</v>
      </c>
      <c r="D52" s="64" t="s">
        <v>135</v>
      </c>
      <c r="E52" s="65">
        <v>4515</v>
      </c>
      <c r="F52" s="66">
        <v>4785900</v>
      </c>
      <c r="G52" s="66">
        <v>2.5260326628703349</v>
      </c>
      <c r="H52" s="14"/>
    </row>
    <row r="53" spans="1:8" s="6" customFormat="1" ht="31.5" x14ac:dyDescent="0.2">
      <c r="A53" s="17" t="s">
        <v>6301</v>
      </c>
      <c r="B53" s="17" t="s">
        <v>75</v>
      </c>
      <c r="C53" s="20" t="s">
        <v>74</v>
      </c>
      <c r="D53" s="64" t="s">
        <v>136</v>
      </c>
      <c r="E53" s="65">
        <v>1050</v>
      </c>
      <c r="F53" s="66">
        <v>1827525</v>
      </c>
      <c r="G53" s="66">
        <v>0.96458092359056991</v>
      </c>
      <c r="H53" s="14"/>
    </row>
    <row r="54" spans="1:8" s="6" customFormat="1" ht="31.5" x14ac:dyDescent="0.2">
      <c r="A54" s="17" t="s">
        <v>6302</v>
      </c>
      <c r="B54" s="17" t="s">
        <v>2201</v>
      </c>
      <c r="C54" s="20">
        <v>28140</v>
      </c>
      <c r="D54" s="64" t="s">
        <v>121</v>
      </c>
      <c r="E54" s="65">
        <v>210</v>
      </c>
      <c r="F54" s="66">
        <v>843108</v>
      </c>
      <c r="G54" s="66">
        <v>0.44499850526072049</v>
      </c>
      <c r="H54" s="14"/>
    </row>
    <row r="55" spans="1:8" s="6" customFormat="1" ht="15.75" x14ac:dyDescent="0.2">
      <c r="A55" s="17" t="s">
        <v>6303</v>
      </c>
      <c r="B55" s="17" t="s">
        <v>109</v>
      </c>
      <c r="C55" s="20">
        <v>64920</v>
      </c>
      <c r="D55" s="64" t="s">
        <v>98</v>
      </c>
      <c r="E55" s="65">
        <v>2170</v>
      </c>
      <c r="F55" s="66">
        <v>2408483</v>
      </c>
      <c r="G55" s="66">
        <v>1.2712147612712201</v>
      </c>
      <c r="H55" s="14"/>
    </row>
    <row r="56" spans="1:8" s="6" customFormat="1" ht="31.5" x14ac:dyDescent="0.2">
      <c r="A56" s="17" t="s">
        <v>6304</v>
      </c>
      <c r="B56" s="17" t="s">
        <v>189</v>
      </c>
      <c r="C56" s="20" t="s">
        <v>190</v>
      </c>
      <c r="D56" s="64" t="s">
        <v>191</v>
      </c>
      <c r="E56" s="65">
        <v>365</v>
      </c>
      <c r="F56" s="66">
        <v>1470950</v>
      </c>
      <c r="G56" s="66">
        <v>0.77637805751250943</v>
      </c>
      <c r="H56" s="14"/>
    </row>
    <row r="57" spans="1:8" s="6" customFormat="1" ht="126" x14ac:dyDescent="0.2">
      <c r="A57" s="17" t="s">
        <v>6305</v>
      </c>
      <c r="B57" s="17" t="s">
        <v>38</v>
      </c>
      <c r="C57" s="20" t="s">
        <v>77</v>
      </c>
      <c r="D57" s="64" t="s">
        <v>90</v>
      </c>
      <c r="E57" s="65">
        <v>1490</v>
      </c>
      <c r="F57" s="66">
        <v>2957352</v>
      </c>
      <c r="G57" s="66">
        <v>1.5609117924747511</v>
      </c>
      <c r="H57" s="14"/>
    </row>
    <row r="58" spans="1:8" s="6" customFormat="1" ht="15.75" x14ac:dyDescent="0.2">
      <c r="A58" s="17" t="s">
        <v>6306</v>
      </c>
      <c r="B58" s="17" t="s">
        <v>590</v>
      </c>
      <c r="C58" s="20" t="s">
        <v>591</v>
      </c>
      <c r="D58" s="64" t="s">
        <v>592</v>
      </c>
      <c r="E58" s="65">
        <v>1850</v>
      </c>
      <c r="F58" s="66">
        <v>680615</v>
      </c>
      <c r="G58" s="66">
        <v>0.35923352365061806</v>
      </c>
      <c r="H58" s="14"/>
    </row>
    <row r="59" spans="1:8" s="6" customFormat="1" ht="31.5" x14ac:dyDescent="0.2">
      <c r="A59" s="17" t="s">
        <v>6307</v>
      </c>
      <c r="B59" s="17" t="s">
        <v>86</v>
      </c>
      <c r="C59" s="20" t="s">
        <v>87</v>
      </c>
      <c r="D59" s="64" t="s">
        <v>123</v>
      </c>
      <c r="E59" s="65">
        <v>2350</v>
      </c>
      <c r="F59" s="66">
        <v>2438125</v>
      </c>
      <c r="G59" s="66">
        <v>1.2868600234356622</v>
      </c>
      <c r="H59" s="14"/>
    </row>
    <row r="60" spans="1:8" s="6" customFormat="1" ht="31.5" x14ac:dyDescent="0.2">
      <c r="A60" s="17" t="s">
        <v>6308</v>
      </c>
      <c r="B60" s="17" t="s">
        <v>196</v>
      </c>
      <c r="C60" s="20" t="s">
        <v>197</v>
      </c>
      <c r="D60" s="64" t="s">
        <v>198</v>
      </c>
      <c r="E60" s="65">
        <v>550</v>
      </c>
      <c r="F60" s="66">
        <v>1319615</v>
      </c>
      <c r="G60" s="66">
        <v>0.69650234906990061</v>
      </c>
      <c r="H60" s="14"/>
    </row>
    <row r="61" spans="1:8" s="6" customFormat="1" ht="31.5" x14ac:dyDescent="0.2">
      <c r="A61" s="17" t="s">
        <v>6309</v>
      </c>
      <c r="B61" s="17" t="s">
        <v>479</v>
      </c>
      <c r="C61" s="20" t="s">
        <v>197</v>
      </c>
      <c r="D61" s="64" t="s">
        <v>198</v>
      </c>
      <c r="E61" s="65">
        <v>725</v>
      </c>
      <c r="F61" s="66">
        <v>1180300</v>
      </c>
      <c r="G61" s="66">
        <v>0.62297088363439612</v>
      </c>
      <c r="H61" s="14"/>
    </row>
    <row r="62" spans="1:8" s="6" customFormat="1" ht="110.25" x14ac:dyDescent="0.2">
      <c r="A62" s="17" t="s">
        <v>6310</v>
      </c>
      <c r="B62" s="17" t="s">
        <v>80</v>
      </c>
      <c r="C62" s="20" t="s">
        <v>81</v>
      </c>
      <c r="D62" s="64" t="s">
        <v>131</v>
      </c>
      <c r="E62" s="65">
        <v>750</v>
      </c>
      <c r="F62" s="66">
        <v>3826800</v>
      </c>
      <c r="G62" s="66">
        <v>2.0198127403982946</v>
      </c>
      <c r="H62" s="14"/>
    </row>
    <row r="63" spans="1:8" s="6" customFormat="1" ht="47.25" x14ac:dyDescent="0.2">
      <c r="A63" s="17" t="s">
        <v>6311</v>
      </c>
      <c r="B63" s="17" t="s">
        <v>492</v>
      </c>
      <c r="C63" s="20" t="s">
        <v>491</v>
      </c>
      <c r="D63" s="64" t="s">
        <v>490</v>
      </c>
      <c r="E63" s="65">
        <v>3000</v>
      </c>
      <c r="F63" s="66">
        <v>1413300</v>
      </c>
      <c r="G63" s="66">
        <v>0.74594997021138021</v>
      </c>
      <c r="H63" s="14"/>
    </row>
    <row r="64" spans="1:8" s="6" customFormat="1" ht="31.5" x14ac:dyDescent="0.2">
      <c r="A64" s="17" t="s">
        <v>5509</v>
      </c>
      <c r="B64" s="17" t="s">
        <v>88</v>
      </c>
      <c r="C64" s="20" t="s">
        <v>89</v>
      </c>
      <c r="D64" s="64" t="s">
        <v>133</v>
      </c>
      <c r="E64" s="65">
        <v>750</v>
      </c>
      <c r="F64" s="66">
        <v>2159925</v>
      </c>
      <c r="G64" s="66">
        <v>1.1400240496772203</v>
      </c>
      <c r="H64" s="14"/>
    </row>
    <row r="65" spans="1:8" s="6" customFormat="1" ht="126" x14ac:dyDescent="0.2">
      <c r="A65" s="17" t="s">
        <v>6312</v>
      </c>
      <c r="B65" s="17" t="s">
        <v>108</v>
      </c>
      <c r="C65" s="20" t="s">
        <v>77</v>
      </c>
      <c r="D65" s="64" t="s">
        <v>90</v>
      </c>
      <c r="E65" s="65">
        <v>475</v>
      </c>
      <c r="F65" s="66">
        <v>2406350</v>
      </c>
      <c r="G65" s="66">
        <v>1.2700889484314404</v>
      </c>
      <c r="H65" s="14"/>
    </row>
    <row r="66" spans="1:8" s="6" customFormat="1" ht="15.75" x14ac:dyDescent="0.2">
      <c r="A66" s="17" t="s">
        <v>6313</v>
      </c>
      <c r="B66" s="17" t="s">
        <v>40</v>
      </c>
      <c r="C66" s="20" t="s">
        <v>47</v>
      </c>
      <c r="D66" s="64" t="s">
        <v>126</v>
      </c>
      <c r="E66" s="65">
        <v>230</v>
      </c>
      <c r="F66" s="66">
        <v>2633500</v>
      </c>
      <c r="G66" s="66">
        <v>1.3899803626630367</v>
      </c>
      <c r="H66" s="14"/>
    </row>
    <row r="67" spans="1:8" s="6" customFormat="1" ht="15.75" x14ac:dyDescent="0.2">
      <c r="A67" s="17" t="s">
        <v>6314</v>
      </c>
      <c r="B67" s="17" t="s">
        <v>104</v>
      </c>
      <c r="C67" s="14">
        <v>63999</v>
      </c>
      <c r="D67" s="64" t="s">
        <v>105</v>
      </c>
      <c r="E67" s="65">
        <v>8950</v>
      </c>
      <c r="F67" s="66">
        <v>2936495</v>
      </c>
      <c r="G67" s="66">
        <v>1.5499033169007761</v>
      </c>
      <c r="H67" s="14"/>
    </row>
    <row r="68" spans="1:8" s="6" customFormat="1" ht="15.75" x14ac:dyDescent="0.2">
      <c r="A68" s="17"/>
      <c r="B68" s="17"/>
      <c r="C68" s="14"/>
      <c r="D68" s="54"/>
      <c r="E68" s="18"/>
      <c r="F68" s="19"/>
      <c r="G68" s="19"/>
      <c r="H68" s="13"/>
    </row>
    <row r="69" spans="1:8" s="6" customFormat="1" ht="15.75" x14ac:dyDescent="0.2">
      <c r="A69" s="10" t="s">
        <v>16</v>
      </c>
      <c r="B69" s="10"/>
      <c r="C69" s="11"/>
      <c r="D69" s="55"/>
      <c r="E69" s="12"/>
      <c r="F69" s="13"/>
      <c r="G69" s="21"/>
      <c r="H69" s="14"/>
    </row>
    <row r="70" spans="1:8" s="6" customFormat="1" ht="15.75" x14ac:dyDescent="0.2">
      <c r="A70" s="15" t="s">
        <v>5</v>
      </c>
      <c r="B70" s="15"/>
      <c r="C70" s="8"/>
      <c r="D70" s="53"/>
      <c r="E70" s="16"/>
      <c r="F70" s="13"/>
      <c r="G70" s="21"/>
      <c r="H70" s="14"/>
    </row>
    <row r="71" spans="1:8" s="6" customFormat="1" ht="15.75" x14ac:dyDescent="0.2">
      <c r="A71" s="17" t="s">
        <v>155</v>
      </c>
      <c r="B71" s="17" t="s">
        <v>156</v>
      </c>
      <c r="C71" s="14"/>
      <c r="D71" s="54"/>
      <c r="E71" s="18">
        <v>100000</v>
      </c>
      <c r="F71" s="19">
        <v>10200270</v>
      </c>
      <c r="G71" s="19">
        <v>5.3837763409382546</v>
      </c>
      <c r="H71" s="14"/>
    </row>
    <row r="72" spans="1:8" s="6" customFormat="1" ht="15.75" x14ac:dyDescent="0.2">
      <c r="A72" s="17" t="s">
        <v>157</v>
      </c>
      <c r="B72" s="17" t="s">
        <v>158</v>
      </c>
      <c r="C72" s="14"/>
      <c r="D72" s="54"/>
      <c r="E72" s="18">
        <v>140000</v>
      </c>
      <c r="F72" s="19">
        <v>14396312</v>
      </c>
      <c r="G72" s="19">
        <v>7.5984776817050417</v>
      </c>
      <c r="H72" s="14"/>
    </row>
    <row r="73" spans="1:8" s="6" customFormat="1" ht="15.75" x14ac:dyDescent="0.2">
      <c r="A73" s="17" t="s">
        <v>200</v>
      </c>
      <c r="B73" s="17" t="s">
        <v>201</v>
      </c>
      <c r="C73" s="14"/>
      <c r="D73" s="54"/>
      <c r="E73" s="18">
        <v>15000</v>
      </c>
      <c r="F73" s="19">
        <v>1361707.5</v>
      </c>
      <c r="G73" s="19">
        <v>0.71871907525763312</v>
      </c>
      <c r="H73" s="14"/>
    </row>
    <row r="74" spans="1:8" s="6" customFormat="1" ht="15.75" x14ac:dyDescent="0.2">
      <c r="A74" s="17"/>
      <c r="B74" s="17"/>
      <c r="C74" s="14"/>
      <c r="D74" s="54"/>
      <c r="E74" s="18"/>
      <c r="F74" s="19"/>
      <c r="G74" s="19"/>
      <c r="H74" s="14"/>
    </row>
    <row r="75" spans="1:8" s="6" customFormat="1" ht="15.75" x14ac:dyDescent="0.2">
      <c r="A75" s="25" t="s">
        <v>4</v>
      </c>
      <c r="B75" s="25"/>
      <c r="C75" s="25"/>
      <c r="D75" s="15"/>
      <c r="E75" s="18"/>
      <c r="F75" s="13"/>
      <c r="G75" s="21"/>
      <c r="H75" s="14"/>
    </row>
    <row r="76" spans="1:8" s="6" customFormat="1" ht="15.75" x14ac:dyDescent="0.2">
      <c r="A76" s="17" t="s">
        <v>6317</v>
      </c>
      <c r="B76" s="17" t="s">
        <v>3496</v>
      </c>
      <c r="C76" s="17"/>
      <c r="D76" s="17"/>
      <c r="E76" s="18">
        <v>10000</v>
      </c>
      <c r="F76" s="19">
        <v>1000570</v>
      </c>
      <c r="G76" s="19">
        <v>0.52810808865378944</v>
      </c>
      <c r="H76" s="14"/>
    </row>
    <row r="77" spans="1:8" s="6" customFormat="1" ht="15.75" x14ac:dyDescent="0.2">
      <c r="A77" s="27"/>
      <c r="B77" s="27"/>
      <c r="C77" s="24"/>
      <c r="D77" s="57"/>
      <c r="E77" s="28"/>
      <c r="F77" s="13"/>
      <c r="G77" s="21"/>
      <c r="H77" s="14"/>
    </row>
    <row r="78" spans="1:8" s="6" customFormat="1" ht="15.75" x14ac:dyDescent="0.2">
      <c r="A78" s="15" t="s">
        <v>6</v>
      </c>
      <c r="B78" s="15"/>
      <c r="C78" s="8"/>
      <c r="D78" s="53"/>
      <c r="E78" s="16"/>
      <c r="F78" s="13"/>
      <c r="G78" s="21"/>
      <c r="H78" s="14"/>
    </row>
    <row r="79" spans="1:8" s="6" customFormat="1" ht="63" x14ac:dyDescent="0.2">
      <c r="A79" s="17" t="s">
        <v>159</v>
      </c>
      <c r="B79" s="17" t="s">
        <v>160</v>
      </c>
      <c r="C79" s="14" t="s">
        <v>55</v>
      </c>
      <c r="D79" s="54" t="s">
        <v>199</v>
      </c>
      <c r="E79" s="18">
        <v>20000</v>
      </c>
      <c r="F79" s="19">
        <v>1983157.9999999998</v>
      </c>
      <c r="G79" s="19">
        <v>1.0467251475443715</v>
      </c>
      <c r="H79" s="14" t="s">
        <v>10</v>
      </c>
    </row>
    <row r="80" spans="1:8" s="6" customFormat="1" ht="15.75" x14ac:dyDescent="0.2">
      <c r="A80" s="17" t="s">
        <v>167</v>
      </c>
      <c r="B80" s="17" t="s">
        <v>161</v>
      </c>
      <c r="C80" s="14" t="s">
        <v>48</v>
      </c>
      <c r="D80" s="54" t="s">
        <v>98</v>
      </c>
      <c r="E80" s="18">
        <v>20000</v>
      </c>
      <c r="F80" s="19">
        <v>1996882</v>
      </c>
      <c r="G80" s="19">
        <v>1.0539687740859274</v>
      </c>
      <c r="H80" s="14" t="s">
        <v>10</v>
      </c>
    </row>
    <row r="81" spans="1:8" s="6" customFormat="1" ht="15.75" x14ac:dyDescent="0.2">
      <c r="A81" s="17" t="s">
        <v>168</v>
      </c>
      <c r="B81" s="17" t="s">
        <v>162</v>
      </c>
      <c r="C81" s="14" t="s">
        <v>48</v>
      </c>
      <c r="D81" s="54" t="s">
        <v>98</v>
      </c>
      <c r="E81" s="18">
        <v>20000</v>
      </c>
      <c r="F81" s="19">
        <v>1947016</v>
      </c>
      <c r="G81" s="19">
        <v>1.0276491383294988</v>
      </c>
      <c r="H81" s="14" t="s">
        <v>10</v>
      </c>
    </row>
    <row r="82" spans="1:8" s="6" customFormat="1" ht="63" x14ac:dyDescent="0.2">
      <c r="A82" s="17" t="s">
        <v>169</v>
      </c>
      <c r="B82" s="17" t="s">
        <v>163</v>
      </c>
      <c r="C82" s="14" t="s">
        <v>55</v>
      </c>
      <c r="D82" s="54" t="s">
        <v>199</v>
      </c>
      <c r="E82" s="18">
        <v>20000</v>
      </c>
      <c r="F82" s="19">
        <v>1995036</v>
      </c>
      <c r="G82" s="19">
        <v>1.0529944419236053</v>
      </c>
      <c r="H82" s="14" t="s">
        <v>10</v>
      </c>
    </row>
    <row r="83" spans="1:8" s="6" customFormat="1" ht="31.5" x14ac:dyDescent="0.2">
      <c r="A83" s="17" t="s">
        <v>170</v>
      </c>
      <c r="B83" s="17" t="s">
        <v>164</v>
      </c>
      <c r="C83" s="14" t="s">
        <v>60</v>
      </c>
      <c r="D83" s="54" t="s">
        <v>137</v>
      </c>
      <c r="E83" s="18">
        <v>20000</v>
      </c>
      <c r="F83" s="19">
        <v>1967770</v>
      </c>
      <c r="G83" s="19">
        <v>1.0386032497579052</v>
      </c>
      <c r="H83" s="14" t="s">
        <v>10</v>
      </c>
    </row>
    <row r="84" spans="1:8" s="6" customFormat="1" ht="15.75" x14ac:dyDescent="0.2">
      <c r="A84" s="17" t="s">
        <v>171</v>
      </c>
      <c r="B84" s="17" t="s">
        <v>165</v>
      </c>
      <c r="C84" s="14" t="s">
        <v>48</v>
      </c>
      <c r="D84" s="54" t="s">
        <v>98</v>
      </c>
      <c r="E84" s="18">
        <v>20000</v>
      </c>
      <c r="F84" s="19">
        <v>1982969.9999999998</v>
      </c>
      <c r="G84" s="19">
        <v>1.0466259197835281</v>
      </c>
      <c r="H84" s="14" t="s">
        <v>10</v>
      </c>
    </row>
    <row r="85" spans="1:8" s="6" customFormat="1" ht="15.75" x14ac:dyDescent="0.2">
      <c r="A85" s="17" t="s">
        <v>6315</v>
      </c>
      <c r="B85" s="17" t="s">
        <v>1214</v>
      </c>
      <c r="C85" s="14" t="s">
        <v>48</v>
      </c>
      <c r="D85" s="54" t="s">
        <v>98</v>
      </c>
      <c r="E85" s="18">
        <v>20000</v>
      </c>
      <c r="F85" s="19">
        <v>1943646</v>
      </c>
      <c r="G85" s="19">
        <v>1.0258704279356599</v>
      </c>
      <c r="H85" s="14" t="s">
        <v>10</v>
      </c>
    </row>
    <row r="86" spans="1:8" s="6" customFormat="1" ht="63" x14ac:dyDescent="0.2">
      <c r="A86" s="17" t="s">
        <v>6316</v>
      </c>
      <c r="B86" s="17" t="s">
        <v>166</v>
      </c>
      <c r="C86" s="14" t="s">
        <v>55</v>
      </c>
      <c r="D86" s="54" t="s">
        <v>199</v>
      </c>
      <c r="E86" s="18">
        <v>20000</v>
      </c>
      <c r="F86" s="19">
        <v>1987978</v>
      </c>
      <c r="G86" s="19">
        <v>1.0492691784340757</v>
      </c>
      <c r="H86" s="14" t="s">
        <v>10</v>
      </c>
    </row>
    <row r="87" spans="1:8" s="6" customFormat="1" ht="15.75" x14ac:dyDescent="0.2">
      <c r="A87" s="22"/>
      <c r="B87" s="22"/>
      <c r="C87" s="23"/>
      <c r="D87" s="56"/>
      <c r="E87" s="18"/>
      <c r="F87" s="19"/>
      <c r="G87" s="19"/>
      <c r="H87" s="14"/>
    </row>
    <row r="88" spans="1:8" s="6" customFormat="1" ht="15.75" x14ac:dyDescent="0.2">
      <c r="A88" s="15" t="s">
        <v>7</v>
      </c>
      <c r="B88" s="15"/>
      <c r="C88" s="8"/>
      <c r="D88" s="53"/>
      <c r="E88" s="16"/>
      <c r="F88" s="13"/>
      <c r="G88" s="21"/>
      <c r="H88" s="14"/>
    </row>
    <row r="89" spans="1:8" s="6" customFormat="1" ht="15.75" x14ac:dyDescent="0.2">
      <c r="A89" s="17" t="s">
        <v>172</v>
      </c>
      <c r="B89" s="17" t="s">
        <v>173</v>
      </c>
      <c r="C89" s="14">
        <v>64200</v>
      </c>
      <c r="D89" s="54" t="s">
        <v>107</v>
      </c>
      <c r="E89" s="18">
        <v>20000</v>
      </c>
      <c r="F89" s="19">
        <v>1996158.0000000002</v>
      </c>
      <c r="G89" s="19">
        <v>1.0535866416452333</v>
      </c>
      <c r="H89" s="14" t="s">
        <v>10</v>
      </c>
    </row>
    <row r="90" spans="1:8" s="6" customFormat="1" ht="15.75" x14ac:dyDescent="0.2">
      <c r="A90" s="17" t="s">
        <v>174</v>
      </c>
      <c r="B90" s="17" t="s">
        <v>175</v>
      </c>
      <c r="C90" s="14" t="s">
        <v>48</v>
      </c>
      <c r="D90" s="54" t="s">
        <v>98</v>
      </c>
      <c r="E90" s="18">
        <v>20000</v>
      </c>
      <c r="F90" s="19">
        <v>1994496</v>
      </c>
      <c r="G90" s="19">
        <v>1.0527094260148</v>
      </c>
      <c r="H90" s="14" t="s">
        <v>10</v>
      </c>
    </row>
    <row r="91" spans="1:8" s="6" customFormat="1" ht="15.75" x14ac:dyDescent="0.2">
      <c r="A91" s="17" t="s">
        <v>178</v>
      </c>
      <c r="B91" s="17" t="s">
        <v>176</v>
      </c>
      <c r="C91" s="14" t="s">
        <v>48</v>
      </c>
      <c r="D91" s="54" t="s">
        <v>98</v>
      </c>
      <c r="E91" s="18">
        <v>20000</v>
      </c>
      <c r="F91" s="19">
        <v>1997068</v>
      </c>
      <c r="G91" s="19">
        <v>1.0540669462322936</v>
      </c>
      <c r="H91" s="14" t="s">
        <v>10</v>
      </c>
    </row>
    <row r="92" spans="1:8" s="6" customFormat="1" ht="47.25" x14ac:dyDescent="0.2">
      <c r="A92" s="17" t="s">
        <v>179</v>
      </c>
      <c r="B92" s="17" t="s">
        <v>177</v>
      </c>
      <c r="C92" s="14" t="s">
        <v>52</v>
      </c>
      <c r="D92" s="54" t="s">
        <v>135</v>
      </c>
      <c r="E92" s="18">
        <v>20000</v>
      </c>
      <c r="F92" s="19">
        <v>1996268</v>
      </c>
      <c r="G92" s="19">
        <v>1.0536447004414715</v>
      </c>
      <c r="H92" s="14" t="s">
        <v>10</v>
      </c>
    </row>
    <row r="93" spans="1:8" s="6" customFormat="1" ht="15.75" x14ac:dyDescent="0.2">
      <c r="A93" s="22"/>
      <c r="B93" s="22"/>
      <c r="C93" s="23"/>
      <c r="D93" s="56"/>
      <c r="E93" s="18"/>
      <c r="F93" s="19"/>
      <c r="G93" s="19"/>
      <c r="H93" s="14"/>
    </row>
    <row r="94" spans="1:8" s="6" customFormat="1" ht="15.75" x14ac:dyDescent="0.2">
      <c r="A94" s="15" t="s">
        <v>43</v>
      </c>
      <c r="B94" s="17"/>
      <c r="C94" s="14"/>
      <c r="D94" s="54"/>
      <c r="E94" s="18"/>
      <c r="F94" s="19"/>
      <c r="G94" s="19"/>
      <c r="H94" s="14"/>
    </row>
    <row r="95" spans="1:8" s="6" customFormat="1" ht="15.75" x14ac:dyDescent="0.2">
      <c r="A95" s="17" t="s">
        <v>73</v>
      </c>
      <c r="B95" s="17"/>
      <c r="C95" s="14"/>
      <c r="D95" s="54"/>
      <c r="E95" s="18"/>
      <c r="F95" s="19"/>
      <c r="G95" s="19"/>
      <c r="H95" s="14"/>
    </row>
    <row r="96" spans="1:8" s="6" customFormat="1" ht="31.5" x14ac:dyDescent="0.2">
      <c r="A96" s="17" t="s">
        <v>145</v>
      </c>
      <c r="B96" s="17" t="s">
        <v>115</v>
      </c>
      <c r="C96" s="14" t="s">
        <v>68</v>
      </c>
      <c r="D96" s="54" t="s">
        <v>107</v>
      </c>
      <c r="E96" s="18">
        <v>2149.9839999999999</v>
      </c>
      <c r="F96" s="19">
        <v>8096696.5599999996</v>
      </c>
      <c r="G96" s="19">
        <v>4.2734950525313691</v>
      </c>
      <c r="H96" s="14"/>
    </row>
    <row r="97" spans="1:11" s="6" customFormat="1" ht="15.75" x14ac:dyDescent="0.2">
      <c r="A97" s="17"/>
      <c r="B97" s="17"/>
      <c r="C97" s="14"/>
      <c r="D97" s="54"/>
      <c r="E97" s="18"/>
      <c r="F97" s="19"/>
      <c r="G97" s="19"/>
      <c r="H97" s="14"/>
    </row>
    <row r="98" spans="1:11" s="6" customFormat="1" ht="15.75" x14ac:dyDescent="0.2">
      <c r="A98" s="17" t="s">
        <v>2676</v>
      </c>
      <c r="B98" s="17"/>
      <c r="C98" s="14"/>
      <c r="D98" s="54"/>
      <c r="E98" s="18"/>
      <c r="F98" s="19">
        <v>-664229.25</v>
      </c>
      <c r="G98" s="19">
        <v>-0.35058500619191069</v>
      </c>
      <c r="H98" s="14"/>
      <c r="I98" s="68"/>
    </row>
    <row r="99" spans="1:11" s="6" customFormat="1" ht="15.75" x14ac:dyDescent="0.2">
      <c r="A99" s="8" t="s">
        <v>18</v>
      </c>
      <c r="B99" s="8"/>
      <c r="C99" s="8"/>
      <c r="D99" s="8"/>
      <c r="E99" s="21">
        <f>SUM(E8:E98)</f>
        <v>633589.98400000005</v>
      </c>
      <c r="F99" s="21">
        <f>SUM(F8:F98)</f>
        <v>189463108.31</v>
      </c>
      <c r="G99" s="21">
        <f>SUM(G8:G98)</f>
        <v>99.999999999999986</v>
      </c>
      <c r="H99" s="14"/>
      <c r="I99" s="71"/>
      <c r="J99" s="71"/>
      <c r="K99" s="69"/>
    </row>
    <row r="100" spans="1:11" s="6" customFormat="1" ht="15.75" x14ac:dyDescent="0.2">
      <c r="A100" s="29"/>
      <c r="B100" s="29"/>
      <c r="C100" s="30"/>
      <c r="D100" s="14"/>
      <c r="E100" s="9"/>
      <c r="F100" s="13"/>
      <c r="G100" s="9"/>
      <c r="H100" s="14"/>
    </row>
    <row r="101" spans="1:11" s="6" customFormat="1" ht="15.75" x14ac:dyDescent="0.2">
      <c r="A101" s="25" t="s">
        <v>2</v>
      </c>
      <c r="B101" s="207">
        <v>4.5</v>
      </c>
      <c r="C101" s="208"/>
      <c r="D101" s="208"/>
      <c r="E101" s="208"/>
      <c r="F101" s="208"/>
      <c r="G101" s="208"/>
      <c r="H101" s="209"/>
    </row>
    <row r="102" spans="1:11" s="6" customFormat="1" ht="15.75" x14ac:dyDescent="0.2">
      <c r="A102" s="25" t="s">
        <v>3</v>
      </c>
      <c r="B102" s="207">
        <v>3.18</v>
      </c>
      <c r="C102" s="208"/>
      <c r="D102" s="208"/>
      <c r="E102" s="208"/>
      <c r="F102" s="208"/>
      <c r="G102" s="208"/>
      <c r="H102" s="209"/>
    </row>
    <row r="103" spans="1:11" s="6" customFormat="1" ht="31.5" x14ac:dyDescent="0.2">
      <c r="A103" s="15" t="s">
        <v>30</v>
      </c>
      <c r="B103" s="207">
        <v>7.1034218486043601</v>
      </c>
      <c r="C103" s="208"/>
      <c r="D103" s="208"/>
      <c r="E103" s="208"/>
      <c r="F103" s="208"/>
      <c r="G103" s="208"/>
      <c r="H103" s="209"/>
    </row>
    <row r="104" spans="1:11" s="6" customFormat="1" ht="15.75" x14ac:dyDescent="0.2">
      <c r="A104" s="25"/>
      <c r="B104" s="25"/>
      <c r="C104" s="26"/>
      <c r="D104" s="8"/>
      <c r="E104" s="31"/>
      <c r="F104" s="13"/>
      <c r="G104" s="9"/>
      <c r="H104" s="14"/>
    </row>
    <row r="105" spans="1:11" s="6" customFormat="1" ht="15.75" x14ac:dyDescent="0.2">
      <c r="A105" s="32" t="s">
        <v>8</v>
      </c>
      <c r="B105" s="32"/>
      <c r="C105" s="33"/>
      <c r="D105" s="24"/>
      <c r="E105" s="34"/>
      <c r="F105" s="13"/>
      <c r="G105" s="9"/>
      <c r="H105" s="14"/>
    </row>
    <row r="106" spans="1:11" s="6" customFormat="1" ht="15.75" x14ac:dyDescent="0.2">
      <c r="A106" s="17" t="s">
        <v>5</v>
      </c>
      <c r="B106" s="17"/>
      <c r="C106" s="14"/>
      <c r="D106" s="14"/>
      <c r="E106" s="18"/>
      <c r="F106" s="19">
        <v>25958289.5</v>
      </c>
      <c r="G106" s="19">
        <v>13.700973097900929</v>
      </c>
      <c r="H106" s="14"/>
    </row>
    <row r="107" spans="1:11" ht="15.75" x14ac:dyDescent="0.2">
      <c r="A107" s="29" t="s">
        <v>4</v>
      </c>
      <c r="B107" s="29"/>
      <c r="C107" s="30"/>
      <c r="D107" s="14"/>
      <c r="E107" s="31"/>
      <c r="F107" s="19">
        <v>1000570</v>
      </c>
      <c r="G107" s="19">
        <v>0.52810808865378944</v>
      </c>
      <c r="H107" s="14"/>
    </row>
    <row r="108" spans="1:11" ht="15.75" x14ac:dyDescent="0.2">
      <c r="A108" s="17" t="s">
        <v>72</v>
      </c>
      <c r="B108" s="29"/>
      <c r="C108" s="30"/>
      <c r="D108" s="14"/>
      <c r="E108" s="31"/>
      <c r="F108" s="19">
        <v>0</v>
      </c>
      <c r="G108" s="19">
        <v>0</v>
      </c>
      <c r="H108" s="14"/>
    </row>
    <row r="109" spans="1:11" ht="15.75" x14ac:dyDescent="0.2">
      <c r="A109" s="29" t="s">
        <v>20</v>
      </c>
      <c r="B109" s="29"/>
      <c r="C109" s="30"/>
      <c r="D109" s="14"/>
      <c r="E109" s="31"/>
      <c r="F109" s="19">
        <v>23788446</v>
      </c>
      <c r="G109" s="19">
        <v>12.55571399212837</v>
      </c>
      <c r="H109" s="14"/>
    </row>
    <row r="110" spans="1:11" ht="15.75" x14ac:dyDescent="0.2">
      <c r="A110" s="29" t="s">
        <v>19</v>
      </c>
      <c r="B110" s="29"/>
      <c r="C110" s="30"/>
      <c r="D110" s="14"/>
      <c r="E110" s="31"/>
      <c r="F110" s="19">
        <v>0</v>
      </c>
      <c r="G110" s="19">
        <v>0</v>
      </c>
      <c r="H110" s="14"/>
    </row>
    <row r="111" spans="1:11" ht="15.75" x14ac:dyDescent="0.2">
      <c r="A111" s="29" t="s">
        <v>21</v>
      </c>
      <c r="B111" s="29"/>
      <c r="C111" s="30"/>
      <c r="D111" s="14"/>
      <c r="E111" s="31"/>
      <c r="F111" s="19">
        <v>0</v>
      </c>
      <c r="G111" s="19">
        <v>0</v>
      </c>
      <c r="H111" s="14"/>
    </row>
    <row r="112" spans="1:11" ht="15.75" x14ac:dyDescent="0.2">
      <c r="A112" s="29" t="s">
        <v>22</v>
      </c>
      <c r="B112" s="29"/>
      <c r="C112" s="30"/>
      <c r="D112" s="14"/>
      <c r="E112" s="31"/>
      <c r="F112" s="19">
        <v>0</v>
      </c>
      <c r="G112" s="19">
        <v>0</v>
      </c>
      <c r="H112" s="14"/>
    </row>
    <row r="113" spans="1:8" ht="15.75" x14ac:dyDescent="0.2">
      <c r="A113" s="29" t="s">
        <v>23</v>
      </c>
      <c r="B113" s="29"/>
      <c r="C113" s="30"/>
      <c r="D113" s="14"/>
      <c r="E113" s="31"/>
      <c r="F113" s="19">
        <v>0</v>
      </c>
      <c r="G113" s="19">
        <v>0</v>
      </c>
      <c r="H113" s="14"/>
    </row>
    <row r="114" spans="1:8" ht="15.75" x14ac:dyDescent="0.2">
      <c r="A114" s="29" t="s">
        <v>24</v>
      </c>
      <c r="B114" s="29"/>
      <c r="C114" s="30"/>
      <c r="D114" s="14"/>
      <c r="E114" s="31"/>
      <c r="F114" s="19">
        <v>0</v>
      </c>
      <c r="G114" s="19">
        <v>0</v>
      </c>
      <c r="H114" s="14"/>
    </row>
    <row r="115" spans="1:8" ht="15.75" x14ac:dyDescent="0.2">
      <c r="A115" s="29" t="s">
        <v>25</v>
      </c>
      <c r="B115" s="29"/>
      <c r="C115" s="30"/>
      <c r="D115" s="14"/>
      <c r="E115" s="31"/>
      <c r="F115" s="19">
        <v>0</v>
      </c>
      <c r="G115" s="19">
        <v>0</v>
      </c>
      <c r="H115" s="14"/>
    </row>
    <row r="116" spans="1:8" ht="15.75" x14ac:dyDescent="0.2">
      <c r="A116" s="29" t="s">
        <v>26</v>
      </c>
      <c r="B116" s="29"/>
      <c r="C116" s="30"/>
      <c r="D116" s="14"/>
      <c r="E116" s="31"/>
      <c r="F116" s="19">
        <v>0</v>
      </c>
      <c r="G116" s="19">
        <v>0</v>
      </c>
      <c r="H116" s="14"/>
    </row>
    <row r="117" spans="1:8" ht="15.75" x14ac:dyDescent="0.2">
      <c r="A117" s="29" t="s">
        <v>27</v>
      </c>
      <c r="B117" s="29"/>
      <c r="C117" s="30"/>
      <c r="D117" s="14"/>
      <c r="E117" s="31"/>
      <c r="F117" s="19">
        <v>0</v>
      </c>
      <c r="G117" s="19">
        <v>0</v>
      </c>
      <c r="H117" s="14"/>
    </row>
    <row r="118" spans="1:8" ht="15.75" x14ac:dyDescent="0.2">
      <c r="A118" s="29" t="s">
        <v>28</v>
      </c>
      <c r="B118" s="29"/>
      <c r="C118" s="30"/>
      <c r="D118" s="14"/>
      <c r="E118" s="31"/>
      <c r="F118" s="19">
        <v>0</v>
      </c>
      <c r="G118" s="19">
        <v>0</v>
      </c>
      <c r="H118" s="14"/>
    </row>
    <row r="119" spans="1:8" ht="15.75" x14ac:dyDescent="0.2">
      <c r="A119" s="29" t="s">
        <v>29</v>
      </c>
      <c r="B119" s="29"/>
      <c r="C119" s="30"/>
      <c r="D119" s="14"/>
      <c r="E119" s="31"/>
      <c r="F119" s="19">
        <v>0</v>
      </c>
      <c r="G119" s="19">
        <v>0</v>
      </c>
      <c r="H119" s="14"/>
    </row>
    <row r="120" spans="1:8" ht="15.75" x14ac:dyDescent="0.2">
      <c r="A120" s="29" t="s">
        <v>94</v>
      </c>
      <c r="B120" s="29"/>
      <c r="C120" s="30"/>
      <c r="D120" s="14"/>
      <c r="E120" s="31"/>
      <c r="F120" s="19">
        <v>0</v>
      </c>
      <c r="G120" s="19">
        <v>0</v>
      </c>
      <c r="H120" s="14"/>
    </row>
    <row r="121" spans="1:8" ht="31.5" x14ac:dyDescent="0.2">
      <c r="A121" s="17" t="s">
        <v>95</v>
      </c>
      <c r="B121" s="29"/>
      <c r="C121" s="30"/>
      <c r="D121" s="14"/>
      <c r="E121" s="31"/>
      <c r="F121" s="19">
        <v>0</v>
      </c>
      <c r="G121" s="19">
        <v>0</v>
      </c>
      <c r="H121" s="14"/>
    </row>
    <row r="122" spans="1:8" ht="15.75" x14ac:dyDescent="0.2">
      <c r="A122" s="37" t="s">
        <v>9</v>
      </c>
      <c r="B122" s="26"/>
      <c r="C122" s="26"/>
      <c r="D122" s="8"/>
      <c r="E122" s="31"/>
      <c r="F122" s="21">
        <f>SUM(F106:F121)</f>
        <v>50747305.5</v>
      </c>
      <c r="G122" s="21">
        <f>SUM(G106:G121)</f>
        <v>26.78479517868309</v>
      </c>
      <c r="H122" s="14"/>
    </row>
    <row r="123" spans="1:8" ht="15.75" x14ac:dyDescent="0.2">
      <c r="A123" s="37"/>
      <c r="B123" s="26"/>
      <c r="C123" s="26"/>
      <c r="D123" s="8"/>
      <c r="E123" s="31"/>
      <c r="F123" s="19"/>
      <c r="G123" s="21"/>
      <c r="H123" s="14"/>
    </row>
    <row r="124" spans="1:8" ht="15.75" x14ac:dyDescent="0.2">
      <c r="A124" s="38" t="s">
        <v>31</v>
      </c>
      <c r="B124" s="30"/>
      <c r="C124" s="30"/>
      <c r="D124" s="14"/>
      <c r="E124" s="31"/>
      <c r="F124" s="19">
        <v>0</v>
      </c>
      <c r="G124" s="19">
        <v>0</v>
      </c>
      <c r="H124" s="14"/>
    </row>
    <row r="125" spans="1:8" ht="15.75" x14ac:dyDescent="0.2">
      <c r="A125" s="38" t="s">
        <v>32</v>
      </c>
      <c r="B125" s="30"/>
      <c r="C125" s="30"/>
      <c r="D125" s="14"/>
      <c r="E125" s="31"/>
      <c r="F125" s="19">
        <v>131283335.5</v>
      </c>
      <c r="G125" s="19">
        <v>69.292294774977435</v>
      </c>
      <c r="H125" s="14"/>
    </row>
    <row r="126" spans="1:8" ht="15.75" x14ac:dyDescent="0.2">
      <c r="A126" s="38" t="s">
        <v>110</v>
      </c>
      <c r="B126" s="30"/>
      <c r="C126" s="30"/>
      <c r="D126" s="14"/>
      <c r="E126" s="31"/>
      <c r="F126" s="19">
        <v>0</v>
      </c>
      <c r="G126" s="19">
        <v>0</v>
      </c>
      <c r="H126" s="14"/>
    </row>
    <row r="127" spans="1:8" ht="15.75" x14ac:dyDescent="0.2">
      <c r="A127" s="38" t="s">
        <v>33</v>
      </c>
      <c r="B127" s="30"/>
      <c r="C127" s="30"/>
      <c r="D127" s="14"/>
      <c r="E127" s="31"/>
      <c r="F127" s="19">
        <v>0</v>
      </c>
      <c r="G127" s="19">
        <v>0</v>
      </c>
      <c r="H127" s="14"/>
    </row>
    <row r="128" spans="1:8" ht="15.75" x14ac:dyDescent="0.2">
      <c r="A128" s="38" t="s">
        <v>34</v>
      </c>
      <c r="B128" s="30"/>
      <c r="C128" s="30"/>
      <c r="D128" s="14"/>
      <c r="E128" s="31"/>
      <c r="F128" s="19">
        <v>8096696.5599999996</v>
      </c>
      <c r="G128" s="19">
        <v>4.2734950525313691</v>
      </c>
      <c r="H128" s="14"/>
    </row>
    <row r="129" spans="1:10" ht="15.75" x14ac:dyDescent="0.2">
      <c r="A129" s="29" t="s">
        <v>35</v>
      </c>
      <c r="B129" s="30"/>
      <c r="C129" s="30"/>
      <c r="D129" s="14"/>
      <c r="E129" s="31"/>
      <c r="F129" s="19">
        <v>-664229.25</v>
      </c>
      <c r="G129" s="19">
        <v>-0.35058500619191069</v>
      </c>
      <c r="H129" s="14"/>
    </row>
    <row r="130" spans="1:10" ht="15.75" x14ac:dyDescent="0.2">
      <c r="A130" s="29" t="s">
        <v>36</v>
      </c>
      <c r="B130" s="30"/>
      <c r="C130" s="30"/>
      <c r="D130" s="14"/>
      <c r="E130" s="31"/>
      <c r="F130" s="19">
        <v>0</v>
      </c>
      <c r="G130" s="19">
        <v>0</v>
      </c>
      <c r="H130" s="14"/>
    </row>
    <row r="131" spans="1:10" ht="15.75" x14ac:dyDescent="0.2">
      <c r="A131" s="29" t="s">
        <v>45</v>
      </c>
      <c r="B131" s="29"/>
      <c r="C131" s="30"/>
      <c r="D131" s="14"/>
      <c r="E131" s="31"/>
      <c r="F131" s="19">
        <v>0</v>
      </c>
      <c r="G131" s="19">
        <v>0</v>
      </c>
      <c r="H131" s="29"/>
    </row>
    <row r="132" spans="1:10" ht="15.75" x14ac:dyDescent="0.2">
      <c r="A132" s="37" t="s">
        <v>11</v>
      </c>
      <c r="B132" s="29"/>
      <c r="C132" s="30"/>
      <c r="D132" s="14"/>
      <c r="E132" s="31"/>
      <c r="F132" s="39">
        <f>SUM(F122:F131)</f>
        <v>189463108.31</v>
      </c>
      <c r="G132" s="39">
        <f>SUM(G122:G131)</f>
        <v>100</v>
      </c>
      <c r="H132" s="29"/>
      <c r="I132" s="63"/>
      <c r="J132" s="70"/>
    </row>
    <row r="133" spans="1:10" ht="15.75" x14ac:dyDescent="0.2">
      <c r="A133" s="29"/>
      <c r="B133" s="29"/>
      <c r="C133" s="30"/>
      <c r="D133" s="14"/>
      <c r="E133" s="31"/>
      <c r="F133" s="31"/>
      <c r="G133" s="31"/>
      <c r="H133" s="29"/>
      <c r="I133" s="70"/>
    </row>
    <row r="134" spans="1:10" ht="15.75" x14ac:dyDescent="0.2">
      <c r="A134" s="204" t="s">
        <v>202</v>
      </c>
      <c r="B134" s="223"/>
      <c r="C134" s="205"/>
      <c r="D134" s="230">
        <v>16648616.870200001</v>
      </c>
      <c r="E134" s="230"/>
      <c r="F134" s="230"/>
      <c r="G134" s="230"/>
      <c r="H134" s="230"/>
    </row>
    <row r="135" spans="1:10" ht="15.75" x14ac:dyDescent="0.2">
      <c r="A135" s="37" t="s">
        <v>203</v>
      </c>
      <c r="B135" s="37"/>
      <c r="C135" s="37"/>
      <c r="D135" s="230">
        <v>10.0037</v>
      </c>
      <c r="E135" s="230"/>
      <c r="F135" s="230"/>
      <c r="G135" s="230"/>
      <c r="H135" s="230"/>
    </row>
    <row r="136" spans="1:10" ht="15.75" x14ac:dyDescent="0.2">
      <c r="A136" s="37" t="s">
        <v>204</v>
      </c>
      <c r="B136" s="37"/>
      <c r="C136" s="37"/>
      <c r="D136" s="230">
        <v>10.002700000000001</v>
      </c>
      <c r="E136" s="230"/>
      <c r="F136" s="230"/>
      <c r="G136" s="230"/>
      <c r="H136" s="230"/>
    </row>
    <row r="137" spans="1:10" ht="15.75" x14ac:dyDescent="0.2">
      <c r="A137" s="231"/>
      <c r="B137" s="232"/>
      <c r="C137" s="233"/>
      <c r="D137" s="230"/>
      <c r="E137" s="230"/>
      <c r="F137" s="230"/>
      <c r="G137" s="230"/>
      <c r="H137" s="230"/>
    </row>
    <row r="138" spans="1:10" ht="15.75" x14ac:dyDescent="0.2">
      <c r="A138" s="204" t="s">
        <v>205</v>
      </c>
      <c r="B138" s="223"/>
      <c r="C138" s="205"/>
      <c r="D138" s="230">
        <v>2296046.9571000002</v>
      </c>
      <c r="E138" s="230"/>
      <c r="F138" s="230"/>
      <c r="G138" s="230"/>
      <c r="H138" s="230"/>
    </row>
    <row r="139" spans="1:10" ht="15.75" x14ac:dyDescent="0.2">
      <c r="A139" s="37" t="s">
        <v>206</v>
      </c>
      <c r="B139" s="37"/>
      <c r="C139" s="37"/>
      <c r="D139" s="230">
        <v>9.9901</v>
      </c>
      <c r="E139" s="230"/>
      <c r="F139" s="230"/>
      <c r="G139" s="230"/>
      <c r="H139" s="230"/>
    </row>
    <row r="140" spans="1:10" ht="15.75" x14ac:dyDescent="0.2">
      <c r="A140" s="37" t="s">
        <v>207</v>
      </c>
      <c r="B140" s="37"/>
      <c r="C140" s="37"/>
      <c r="D140" s="230">
        <v>9.9870999999999999</v>
      </c>
      <c r="E140" s="230"/>
      <c r="F140" s="230"/>
      <c r="G140" s="230"/>
      <c r="H140" s="230"/>
    </row>
    <row r="141" spans="1:10" ht="15.75" x14ac:dyDescent="0.2">
      <c r="A141" s="40"/>
      <c r="B141" s="40"/>
      <c r="C141" s="40"/>
      <c r="D141" s="60"/>
      <c r="E141" s="41"/>
      <c r="F141" s="42"/>
      <c r="G141" s="43"/>
      <c r="H141" s="44"/>
    </row>
    <row r="142" spans="1:10" ht="15.75" x14ac:dyDescent="0.2">
      <c r="A142" s="45" t="s">
        <v>56</v>
      </c>
    </row>
    <row r="144" spans="1:10" ht="15.75" x14ac:dyDescent="0.2">
      <c r="A144" s="49" t="s">
        <v>61</v>
      </c>
      <c r="B144" s="50"/>
      <c r="C144" s="46"/>
      <c r="D144" s="58"/>
    </row>
    <row r="145" spans="1:6" ht="15.75" x14ac:dyDescent="0.2">
      <c r="A145" s="49"/>
      <c r="B145" s="50"/>
      <c r="C145" s="46"/>
      <c r="D145" s="58"/>
    </row>
    <row r="146" spans="1:6" ht="15.75" x14ac:dyDescent="0.2">
      <c r="A146" s="50" t="s">
        <v>63</v>
      </c>
      <c r="B146" s="50"/>
      <c r="C146" s="50"/>
      <c r="D146" s="62"/>
      <c r="E146" s="51"/>
      <c r="F146" s="52" t="s">
        <v>62</v>
      </c>
    </row>
    <row r="147" spans="1:6" ht="15.75" x14ac:dyDescent="0.2">
      <c r="A147" s="49"/>
      <c r="B147" s="50"/>
      <c r="C147" s="50"/>
      <c r="D147" s="62"/>
      <c r="E147" s="51"/>
      <c r="F147" s="52"/>
    </row>
    <row r="148" spans="1:6" ht="15.75" x14ac:dyDescent="0.2">
      <c r="A148" s="50" t="s">
        <v>64</v>
      </c>
      <c r="B148" s="50"/>
      <c r="C148" s="50"/>
      <c r="D148" s="62"/>
      <c r="E148" s="51"/>
      <c r="F148" s="52" t="s">
        <v>62</v>
      </c>
    </row>
    <row r="149" spans="1:6" ht="15.75" x14ac:dyDescent="0.2">
      <c r="A149" s="50"/>
      <c r="B149" s="50"/>
      <c r="C149" s="50"/>
      <c r="D149" s="62"/>
      <c r="E149" s="51"/>
      <c r="F149" s="52"/>
    </row>
    <row r="150" spans="1:6" ht="15.75" x14ac:dyDescent="0.2">
      <c r="A150" s="50" t="s">
        <v>65</v>
      </c>
      <c r="B150" s="50"/>
      <c r="C150" s="50"/>
      <c r="D150" s="62"/>
      <c r="E150" s="51"/>
      <c r="F150" s="52"/>
    </row>
    <row r="151" spans="1:6" ht="15.75" x14ac:dyDescent="0.2">
      <c r="A151" s="50" t="s">
        <v>66</v>
      </c>
      <c r="B151" s="50"/>
      <c r="C151" s="50"/>
      <c r="D151" s="62"/>
      <c r="E151" s="51"/>
      <c r="F151" s="52">
        <v>9838284</v>
      </c>
    </row>
    <row r="152" spans="1:6" ht="15.75" x14ac:dyDescent="0.2">
      <c r="A152" s="50" t="s">
        <v>67</v>
      </c>
      <c r="B152" s="50"/>
      <c r="C152" s="50"/>
      <c r="D152" s="62"/>
      <c r="E152" s="51"/>
      <c r="F152" s="52">
        <v>5.1927175098925193</v>
      </c>
    </row>
    <row r="153" spans="1:6" ht="15.75" x14ac:dyDescent="0.2">
      <c r="A153" s="50"/>
      <c r="B153" s="50"/>
      <c r="C153" s="46"/>
      <c r="D153" s="58"/>
    </row>
  </sheetData>
  <mergeCells count="14">
    <mergeCell ref="D139:H139"/>
    <mergeCell ref="D140:H140"/>
    <mergeCell ref="A4:H4"/>
    <mergeCell ref="B101:H101"/>
    <mergeCell ref="B102:H102"/>
    <mergeCell ref="B103:H103"/>
    <mergeCell ref="A134:C134"/>
    <mergeCell ref="D134:H134"/>
    <mergeCell ref="D135:H135"/>
    <mergeCell ref="D136:H136"/>
    <mergeCell ref="A137:C137"/>
    <mergeCell ref="D137:H137"/>
    <mergeCell ref="A138:C138"/>
    <mergeCell ref="D138:H138"/>
  </mergeCells>
  <pageMargins left="1" right="0.7" top="0.42" bottom="0.5" header="0.3" footer="0.3"/>
  <pageSetup paperSize="9" scale="69" fitToHeight="6" orientation="portrait" r:id="rId1"/>
  <rowBreaks count="1" manualBreakCount="1">
    <brk id="87" max="6" man="1"/>
  </row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608492-07FC-4062-B6E6-632F76346433}">
  <sheetPr>
    <pageSetUpPr fitToPage="1"/>
  </sheetPr>
  <dimension ref="A1:J59"/>
  <sheetViews>
    <sheetView zoomScale="90" zoomScaleNormal="90" zoomScaleSheetLayoutView="40" workbookViewId="0"/>
  </sheetViews>
  <sheetFormatPr defaultColWidth="9.140625" defaultRowHeight="12" x14ac:dyDescent="0.2"/>
  <cols>
    <col min="1" max="1" width="47.7109375" style="164" customWidth="1"/>
    <col min="2" max="2" width="16.42578125" style="164" customWidth="1"/>
    <col min="3" max="3" width="12.42578125" style="164" customWidth="1"/>
    <col min="4" max="4" width="67.7109375" style="164" customWidth="1"/>
    <col min="5" max="5" width="15.42578125" style="166" customWidth="1"/>
    <col min="6" max="6" width="18.42578125" style="166" customWidth="1"/>
    <col min="7" max="8" width="9.7109375" style="167" customWidth="1"/>
    <col min="9" max="9" width="15.140625" style="151" bestFit="1" customWidth="1"/>
    <col min="10" max="10" width="9.42578125" style="151" bestFit="1" customWidth="1"/>
    <col min="11" max="16384" width="9.140625" style="151"/>
  </cols>
  <sheetData>
    <row r="1" spans="1:10" s="118" customFormat="1" ht="15.75" x14ac:dyDescent="0.25">
      <c r="A1" s="1" t="s">
        <v>99</v>
      </c>
      <c r="B1" s="1"/>
      <c r="C1" s="1"/>
      <c r="D1" s="1"/>
      <c r="E1" s="115"/>
      <c r="F1" s="116"/>
      <c r="G1" s="116"/>
      <c r="H1" s="116"/>
    </row>
    <row r="2" spans="1:10" s="118" customFormat="1" ht="15.75" x14ac:dyDescent="0.25">
      <c r="A2" s="1" t="s">
        <v>2677</v>
      </c>
      <c r="B2" s="1"/>
      <c r="C2" s="1"/>
      <c r="D2" s="1"/>
      <c r="E2" s="116"/>
      <c r="F2" s="116"/>
      <c r="G2" s="116"/>
      <c r="H2" s="116"/>
    </row>
    <row r="3" spans="1:10" s="118" customFormat="1" ht="15.75" x14ac:dyDescent="0.25">
      <c r="A3" s="1" t="s">
        <v>3305</v>
      </c>
      <c r="B3" s="1"/>
      <c r="C3" s="1"/>
      <c r="D3" s="1"/>
      <c r="E3" s="115"/>
      <c r="F3" s="115"/>
      <c r="G3" s="116"/>
      <c r="H3" s="116"/>
    </row>
    <row r="4" spans="1:10" s="119" customFormat="1" ht="18.75" x14ac:dyDescent="0.2">
      <c r="A4" s="216"/>
      <c r="B4" s="216"/>
      <c r="C4" s="216"/>
      <c r="D4" s="216"/>
      <c r="E4" s="216"/>
      <c r="F4" s="216"/>
      <c r="G4" s="216"/>
    </row>
    <row r="5" spans="1:10" s="118" customFormat="1" ht="31.5" x14ac:dyDescent="0.2">
      <c r="A5" s="120" t="s">
        <v>15</v>
      </c>
      <c r="B5" s="120" t="s">
        <v>13</v>
      </c>
      <c r="C5" s="120" t="s">
        <v>78</v>
      </c>
      <c r="D5" s="120" t="s">
        <v>79</v>
      </c>
      <c r="E5" s="121" t="s">
        <v>14</v>
      </c>
      <c r="F5" s="121" t="s">
        <v>12</v>
      </c>
      <c r="G5" s="121" t="s">
        <v>0</v>
      </c>
      <c r="H5" s="121" t="s">
        <v>44</v>
      </c>
    </row>
    <row r="6" spans="1:10" s="118" customFormat="1" ht="15.75" x14ac:dyDescent="0.2">
      <c r="A6" s="128" t="s">
        <v>43</v>
      </c>
      <c r="B6" s="131"/>
      <c r="C6" s="131"/>
      <c r="D6" s="131"/>
      <c r="E6" s="139"/>
      <c r="F6" s="140"/>
      <c r="G6" s="140"/>
      <c r="H6" s="140"/>
    </row>
    <row r="7" spans="1:10" s="118" customFormat="1" ht="15.75" x14ac:dyDescent="0.2">
      <c r="A7" s="131" t="s">
        <v>73</v>
      </c>
      <c r="B7" s="131"/>
      <c r="C7" s="127"/>
      <c r="D7" s="135"/>
      <c r="E7" s="139"/>
      <c r="F7" s="140"/>
      <c r="G7" s="140"/>
      <c r="H7" s="140"/>
    </row>
    <row r="8" spans="1:10" s="118" customFormat="1" ht="31.5" x14ac:dyDescent="0.2">
      <c r="A8" s="131" t="s">
        <v>1371</v>
      </c>
      <c r="B8" s="131" t="s">
        <v>1372</v>
      </c>
      <c r="C8" s="127" t="s">
        <v>68</v>
      </c>
      <c r="D8" s="135" t="s">
        <v>107</v>
      </c>
      <c r="E8" s="133">
        <v>4478.3900000000003</v>
      </c>
      <c r="F8" s="134">
        <v>2081276.22</v>
      </c>
      <c r="G8" s="134">
        <v>100.01399577624053</v>
      </c>
      <c r="H8" s="191"/>
    </row>
    <row r="9" spans="1:10" s="118" customFormat="1" ht="15.75" x14ac:dyDescent="0.2">
      <c r="A9" s="131"/>
      <c r="B9" s="131"/>
      <c r="C9" s="131"/>
      <c r="D9" s="135"/>
      <c r="E9" s="139"/>
      <c r="F9" s="140"/>
      <c r="G9" s="140"/>
      <c r="H9" s="140"/>
    </row>
    <row r="10" spans="1:10" s="118" customFormat="1" ht="15.75" x14ac:dyDescent="0.2">
      <c r="A10" s="131" t="s">
        <v>1374</v>
      </c>
      <c r="B10" s="131"/>
      <c r="C10" s="131"/>
      <c r="D10" s="135"/>
      <c r="E10" s="139"/>
      <c r="F10" s="134">
        <v>-291.25</v>
      </c>
      <c r="G10" s="134">
        <v>-1.3995776240517489E-2</v>
      </c>
      <c r="H10" s="140"/>
      <c r="J10" s="186"/>
    </row>
    <row r="11" spans="1:10" s="118" customFormat="1" ht="15.75" x14ac:dyDescent="0.2">
      <c r="A11" s="120" t="s">
        <v>18</v>
      </c>
      <c r="B11" s="120"/>
      <c r="C11" s="120"/>
      <c r="D11" s="120"/>
      <c r="E11" s="126">
        <f>SUM(E6:E10)</f>
        <v>4478.3900000000003</v>
      </c>
      <c r="F11" s="126">
        <f>SUM(F6:F10)</f>
        <v>2080984.97</v>
      </c>
      <c r="G11" s="126">
        <f>SUM(G6:G10)</f>
        <v>100.00000000000001</v>
      </c>
      <c r="H11" s="126"/>
      <c r="I11" s="141"/>
      <c r="J11" s="202"/>
    </row>
    <row r="12" spans="1:10" s="118" customFormat="1" ht="15.75" x14ac:dyDescent="0.2">
      <c r="A12" s="120"/>
      <c r="B12" s="120"/>
      <c r="C12" s="120"/>
      <c r="D12" s="120"/>
      <c r="E12" s="126"/>
      <c r="F12" s="126"/>
      <c r="G12" s="126"/>
      <c r="H12" s="126"/>
    </row>
    <row r="13" spans="1:10" ht="15.75" x14ac:dyDescent="0.2">
      <c r="A13" s="147" t="s">
        <v>8</v>
      </c>
      <c r="B13" s="147"/>
      <c r="C13" s="148"/>
      <c r="D13" s="148"/>
      <c r="E13" s="150"/>
      <c r="F13" s="125"/>
      <c r="G13" s="121"/>
      <c r="H13" s="121"/>
    </row>
    <row r="14" spans="1:10" ht="15.75" x14ac:dyDescent="0.2">
      <c r="A14" s="131" t="s">
        <v>5</v>
      </c>
      <c r="B14" s="131"/>
      <c r="C14" s="127"/>
      <c r="D14" s="127"/>
      <c r="E14" s="139"/>
      <c r="F14" s="140">
        <v>0</v>
      </c>
      <c r="G14" s="140">
        <v>0</v>
      </c>
      <c r="H14" s="140"/>
    </row>
    <row r="15" spans="1:10" ht="15.75" x14ac:dyDescent="0.2">
      <c r="A15" s="142" t="s">
        <v>4</v>
      </c>
      <c r="B15" s="142"/>
      <c r="C15" s="143"/>
      <c r="D15" s="143"/>
      <c r="E15" s="146"/>
      <c r="F15" s="140">
        <v>0</v>
      </c>
      <c r="G15" s="140">
        <v>0</v>
      </c>
      <c r="H15" s="140"/>
    </row>
    <row r="16" spans="1:10" ht="15.75" x14ac:dyDescent="0.2">
      <c r="A16" s="142" t="s">
        <v>20</v>
      </c>
      <c r="B16" s="142"/>
      <c r="C16" s="143"/>
      <c r="D16" s="143"/>
      <c r="E16" s="146"/>
      <c r="F16" s="140">
        <v>0</v>
      </c>
      <c r="G16" s="140">
        <v>0</v>
      </c>
      <c r="H16" s="140"/>
    </row>
    <row r="17" spans="1:8" ht="15.75" x14ac:dyDescent="0.2">
      <c r="A17" s="142" t="s">
        <v>19</v>
      </c>
      <c r="B17" s="142"/>
      <c r="C17" s="143"/>
      <c r="D17" s="143"/>
      <c r="E17" s="146"/>
      <c r="F17" s="140">
        <v>0</v>
      </c>
      <c r="G17" s="140">
        <v>0</v>
      </c>
      <c r="H17" s="140"/>
    </row>
    <row r="18" spans="1:8" ht="15.75" x14ac:dyDescent="0.2">
      <c r="A18" s="142" t="s">
        <v>21</v>
      </c>
      <c r="B18" s="142"/>
      <c r="C18" s="143"/>
      <c r="D18" s="143"/>
      <c r="E18" s="146"/>
      <c r="F18" s="140">
        <v>0</v>
      </c>
      <c r="G18" s="140">
        <v>0</v>
      </c>
      <c r="H18" s="140"/>
    </row>
    <row r="19" spans="1:8" ht="15.75" x14ac:dyDescent="0.2">
      <c r="A19" s="142" t="s">
        <v>22</v>
      </c>
      <c r="B19" s="142"/>
      <c r="C19" s="143"/>
      <c r="D19" s="143"/>
      <c r="E19" s="146"/>
      <c r="F19" s="140">
        <v>0</v>
      </c>
      <c r="G19" s="140">
        <v>0</v>
      </c>
      <c r="H19" s="140"/>
    </row>
    <row r="20" spans="1:8" ht="15.75" x14ac:dyDescent="0.2">
      <c r="A20" s="142" t="s">
        <v>23</v>
      </c>
      <c r="B20" s="142"/>
      <c r="C20" s="143"/>
      <c r="D20" s="143"/>
      <c r="E20" s="146"/>
      <c r="F20" s="140">
        <v>0</v>
      </c>
      <c r="G20" s="140">
        <v>0</v>
      </c>
      <c r="H20" s="140"/>
    </row>
    <row r="21" spans="1:8" ht="15.75" x14ac:dyDescent="0.2">
      <c r="A21" s="142" t="s">
        <v>24</v>
      </c>
      <c r="B21" s="142"/>
      <c r="C21" s="143"/>
      <c r="D21" s="143"/>
      <c r="E21" s="146"/>
      <c r="F21" s="140">
        <v>0</v>
      </c>
      <c r="G21" s="140">
        <v>0</v>
      </c>
      <c r="H21" s="140"/>
    </row>
    <row r="22" spans="1:8" ht="15.75" x14ac:dyDescent="0.2">
      <c r="A22" s="142" t="s">
        <v>25</v>
      </c>
      <c r="B22" s="142"/>
      <c r="C22" s="143"/>
      <c r="D22" s="143"/>
      <c r="E22" s="146"/>
      <c r="F22" s="140">
        <v>0</v>
      </c>
      <c r="G22" s="140">
        <v>0</v>
      </c>
      <c r="H22" s="140"/>
    </row>
    <row r="23" spans="1:8" ht="15.75" x14ac:dyDescent="0.2">
      <c r="A23" s="142" t="s">
        <v>26</v>
      </c>
      <c r="B23" s="142"/>
      <c r="C23" s="143"/>
      <c r="D23" s="143"/>
      <c r="E23" s="146"/>
      <c r="F23" s="140">
        <v>0</v>
      </c>
      <c r="G23" s="140">
        <v>0</v>
      </c>
      <c r="H23" s="140"/>
    </row>
    <row r="24" spans="1:8" ht="15.75" x14ac:dyDescent="0.2">
      <c r="A24" s="142" t="s">
        <v>27</v>
      </c>
      <c r="B24" s="142"/>
      <c r="C24" s="143"/>
      <c r="D24" s="143"/>
      <c r="E24" s="146"/>
      <c r="F24" s="140">
        <v>0</v>
      </c>
      <c r="G24" s="140">
        <v>0</v>
      </c>
      <c r="H24" s="140"/>
    </row>
    <row r="25" spans="1:8" ht="15.75" x14ac:dyDescent="0.2">
      <c r="A25" s="142" t="s">
        <v>28</v>
      </c>
      <c r="B25" s="142"/>
      <c r="C25" s="143"/>
      <c r="D25" s="143"/>
      <c r="E25" s="146"/>
      <c r="F25" s="140">
        <v>0</v>
      </c>
      <c r="G25" s="140">
        <v>0</v>
      </c>
      <c r="H25" s="140"/>
    </row>
    <row r="26" spans="1:8" ht="15.75" x14ac:dyDescent="0.2">
      <c r="A26" s="142" t="s">
        <v>29</v>
      </c>
      <c r="B26" s="142"/>
      <c r="C26" s="143"/>
      <c r="D26" s="143"/>
      <c r="E26" s="146"/>
      <c r="F26" s="140">
        <v>0</v>
      </c>
      <c r="G26" s="140">
        <v>0</v>
      </c>
      <c r="H26" s="140"/>
    </row>
    <row r="27" spans="1:8" ht="15.75" x14ac:dyDescent="0.2">
      <c r="A27" s="142" t="s">
        <v>94</v>
      </c>
      <c r="B27" s="142"/>
      <c r="C27" s="143"/>
      <c r="D27" s="143"/>
      <c r="E27" s="146"/>
      <c r="F27" s="140">
        <v>0</v>
      </c>
      <c r="G27" s="140">
        <v>0</v>
      </c>
      <c r="H27" s="140"/>
    </row>
    <row r="28" spans="1:8" ht="31.5" x14ac:dyDescent="0.2">
      <c r="A28" s="131" t="s">
        <v>95</v>
      </c>
      <c r="B28" s="142"/>
      <c r="C28" s="143"/>
      <c r="D28" s="143"/>
      <c r="E28" s="146"/>
      <c r="F28" s="140">
        <v>0</v>
      </c>
      <c r="G28" s="140">
        <v>0</v>
      </c>
      <c r="H28" s="140"/>
    </row>
    <row r="29" spans="1:8" ht="15.75" x14ac:dyDescent="0.2">
      <c r="A29" s="152" t="s">
        <v>9</v>
      </c>
      <c r="B29" s="145"/>
      <c r="C29" s="145"/>
      <c r="D29" s="145"/>
      <c r="E29" s="146"/>
      <c r="F29" s="126">
        <f>SUM(F14:F28)</f>
        <v>0</v>
      </c>
      <c r="G29" s="126">
        <f>SUM(G14:G28)</f>
        <v>0</v>
      </c>
      <c r="H29" s="126"/>
    </row>
    <row r="30" spans="1:8" ht="15.75" x14ac:dyDescent="0.2">
      <c r="A30" s="152"/>
      <c r="B30" s="145"/>
      <c r="C30" s="145"/>
      <c r="D30" s="145"/>
      <c r="E30" s="146"/>
      <c r="F30" s="140"/>
      <c r="G30" s="126"/>
      <c r="H30" s="126"/>
    </row>
    <row r="31" spans="1:8" ht="15.75" x14ac:dyDescent="0.2">
      <c r="A31" s="153" t="s">
        <v>31</v>
      </c>
      <c r="B31" s="143"/>
      <c r="C31" s="143"/>
      <c r="D31" s="143"/>
      <c r="E31" s="146"/>
      <c r="F31" s="140">
        <v>0</v>
      </c>
      <c r="G31" s="140">
        <v>0</v>
      </c>
      <c r="H31" s="140"/>
    </row>
    <row r="32" spans="1:8" ht="15.75" x14ac:dyDescent="0.2">
      <c r="A32" s="153" t="s">
        <v>1364</v>
      </c>
      <c r="B32" s="143"/>
      <c r="C32" s="143"/>
      <c r="D32" s="143"/>
      <c r="E32" s="146"/>
      <c r="F32" s="140">
        <v>0</v>
      </c>
      <c r="G32" s="140">
        <v>0</v>
      </c>
      <c r="H32" s="140"/>
    </row>
    <row r="33" spans="1:9" ht="15.75" x14ac:dyDescent="0.2">
      <c r="A33" s="153" t="s">
        <v>32</v>
      </c>
      <c r="B33" s="143"/>
      <c r="C33" s="143"/>
      <c r="D33" s="143"/>
      <c r="E33" s="146"/>
      <c r="F33" s="140">
        <v>0</v>
      </c>
      <c r="G33" s="140">
        <v>0</v>
      </c>
      <c r="H33" s="140"/>
    </row>
    <row r="34" spans="1:9" ht="15.75" x14ac:dyDescent="0.2">
      <c r="A34" s="153" t="s">
        <v>33</v>
      </c>
      <c r="B34" s="143"/>
      <c r="C34" s="143"/>
      <c r="D34" s="143"/>
      <c r="E34" s="146"/>
      <c r="F34" s="140">
        <v>0</v>
      </c>
      <c r="G34" s="140">
        <v>0</v>
      </c>
      <c r="H34" s="140"/>
    </row>
    <row r="35" spans="1:9" ht="15.75" x14ac:dyDescent="0.2">
      <c r="A35" s="153" t="s">
        <v>34</v>
      </c>
      <c r="B35" s="143"/>
      <c r="C35" s="143"/>
      <c r="D35" s="143"/>
      <c r="E35" s="146"/>
      <c r="F35" s="134">
        <v>2081276.22</v>
      </c>
      <c r="G35" s="134">
        <v>100.01399577624053</v>
      </c>
      <c r="H35" s="140"/>
    </row>
    <row r="36" spans="1:9" ht="15.75" x14ac:dyDescent="0.2">
      <c r="A36" s="142" t="s">
        <v>35</v>
      </c>
      <c r="B36" s="143"/>
      <c r="C36" s="143"/>
      <c r="D36" s="143"/>
      <c r="E36" s="146"/>
      <c r="F36" s="134">
        <v>-291.25</v>
      </c>
      <c r="G36" s="134">
        <v>-1.3995776240517489E-2</v>
      </c>
      <c r="H36" s="140"/>
    </row>
    <row r="37" spans="1:9" ht="15.75" x14ac:dyDescent="0.2">
      <c r="A37" s="142" t="s">
        <v>36</v>
      </c>
      <c r="B37" s="143"/>
      <c r="C37" s="143"/>
      <c r="D37" s="143"/>
      <c r="E37" s="146"/>
      <c r="F37" s="140">
        <v>0</v>
      </c>
      <c r="G37" s="140">
        <v>0</v>
      </c>
      <c r="H37" s="140"/>
    </row>
    <row r="38" spans="1:9" ht="15.75" x14ac:dyDescent="0.2">
      <c r="A38" s="142" t="s">
        <v>45</v>
      </c>
      <c r="B38" s="142"/>
      <c r="C38" s="143"/>
      <c r="D38" s="143"/>
      <c r="E38" s="146"/>
      <c r="F38" s="140">
        <v>0</v>
      </c>
      <c r="G38" s="140">
        <v>0</v>
      </c>
      <c r="H38" s="140"/>
    </row>
    <row r="39" spans="1:9" ht="15.75" x14ac:dyDescent="0.2">
      <c r="A39" s="152" t="s">
        <v>11</v>
      </c>
      <c r="B39" s="142"/>
      <c r="C39" s="143"/>
      <c r="D39" s="143"/>
      <c r="E39" s="146"/>
      <c r="F39" s="154">
        <f>SUM(F29:F38)</f>
        <v>2080984.97</v>
      </c>
      <c r="G39" s="154">
        <f>SUM(G29:G38)</f>
        <v>100.00000000000001</v>
      </c>
      <c r="H39" s="154"/>
      <c r="I39" s="187"/>
    </row>
    <row r="40" spans="1:9" s="118" customFormat="1" ht="15.75" x14ac:dyDescent="0.2">
      <c r="A40" s="120"/>
      <c r="B40" s="120"/>
      <c r="C40" s="120"/>
      <c r="D40" s="120"/>
      <c r="E40" s="126"/>
      <c r="F40" s="126"/>
      <c r="G40" s="126"/>
      <c r="H40" s="126"/>
    </row>
    <row r="41" spans="1:9" ht="15.75" x14ac:dyDescent="0.2">
      <c r="A41" s="204" t="s">
        <v>202</v>
      </c>
      <c r="B41" s="223"/>
      <c r="C41" s="205"/>
      <c r="D41" s="230">
        <v>182829.6067</v>
      </c>
      <c r="E41" s="230"/>
      <c r="F41" s="230"/>
      <c r="G41" s="230"/>
      <c r="H41" s="230"/>
    </row>
    <row r="42" spans="1:9" ht="15.75" x14ac:dyDescent="0.2">
      <c r="A42" s="37" t="s">
        <v>203</v>
      </c>
      <c r="B42" s="37"/>
      <c r="C42" s="37"/>
      <c r="D42" s="230">
        <v>10.0923</v>
      </c>
      <c r="E42" s="230"/>
      <c r="F42" s="230"/>
      <c r="G42" s="230"/>
      <c r="H42" s="230"/>
    </row>
    <row r="43" spans="1:9" ht="15.75" x14ac:dyDescent="0.2">
      <c r="A43" s="37" t="s">
        <v>204</v>
      </c>
      <c r="B43" s="37"/>
      <c r="C43" s="37"/>
      <c r="D43" s="230">
        <v>10.146100000000001</v>
      </c>
      <c r="E43" s="230"/>
      <c r="F43" s="230"/>
      <c r="G43" s="230"/>
      <c r="H43" s="230"/>
    </row>
    <row r="44" spans="1:9" ht="15.75" x14ac:dyDescent="0.2">
      <c r="A44" s="231"/>
      <c r="B44" s="232"/>
      <c r="C44" s="233"/>
      <c r="D44" s="230"/>
      <c r="E44" s="230"/>
      <c r="F44" s="230"/>
      <c r="G44" s="230"/>
      <c r="H44" s="230"/>
    </row>
    <row r="45" spans="1:9" ht="15.75" x14ac:dyDescent="0.2">
      <c r="A45" s="204" t="s">
        <v>205</v>
      </c>
      <c r="B45" s="223"/>
      <c r="C45" s="205"/>
      <c r="D45" s="230">
        <v>22281.918600000001</v>
      </c>
      <c r="E45" s="230"/>
      <c r="F45" s="230"/>
      <c r="G45" s="230"/>
      <c r="H45" s="230"/>
    </row>
    <row r="46" spans="1:9" ht="15.75" x14ac:dyDescent="0.2">
      <c r="A46" s="37" t="s">
        <v>206</v>
      </c>
      <c r="B46" s="37"/>
      <c r="C46" s="37"/>
      <c r="D46" s="230">
        <v>10.0893</v>
      </c>
      <c r="E46" s="230"/>
      <c r="F46" s="230"/>
      <c r="G46" s="230"/>
      <c r="H46" s="230"/>
    </row>
    <row r="47" spans="1:9" ht="15.75" x14ac:dyDescent="0.2">
      <c r="A47" s="37" t="s">
        <v>207</v>
      </c>
      <c r="B47" s="37"/>
      <c r="C47" s="37"/>
      <c r="D47" s="230">
        <v>10.1411</v>
      </c>
      <c r="E47" s="230"/>
      <c r="F47" s="230"/>
      <c r="G47" s="230"/>
      <c r="H47" s="230"/>
    </row>
    <row r="48" spans="1:9" ht="15.75" x14ac:dyDescent="0.2">
      <c r="A48" s="156"/>
      <c r="B48" s="156"/>
      <c r="C48" s="156"/>
      <c r="D48" s="156"/>
      <c r="E48" s="158"/>
      <c r="F48" s="159"/>
      <c r="G48" s="160"/>
      <c r="H48" s="160"/>
    </row>
    <row r="49" spans="1:10" ht="15.75" x14ac:dyDescent="0.2">
      <c r="A49" s="156"/>
      <c r="B49" s="156"/>
      <c r="C49" s="156"/>
      <c r="D49" s="156"/>
      <c r="E49" s="158"/>
      <c r="F49" s="159"/>
      <c r="G49" s="160"/>
      <c r="H49" s="160"/>
    </row>
    <row r="50" spans="1:10" ht="15.75" x14ac:dyDescent="0.2">
      <c r="A50" s="162" t="s">
        <v>61</v>
      </c>
      <c r="B50" s="163"/>
      <c r="C50" s="163"/>
      <c r="D50" s="163"/>
    </row>
    <row r="51" spans="1:10" ht="15.75" x14ac:dyDescent="0.2">
      <c r="A51" s="163" t="s">
        <v>2209</v>
      </c>
      <c r="B51" s="163"/>
      <c r="C51" s="163"/>
      <c r="D51" s="163"/>
      <c r="E51" s="170"/>
      <c r="F51" s="171" t="s">
        <v>62</v>
      </c>
    </row>
    <row r="52" spans="1:10" ht="15.75" x14ac:dyDescent="0.2">
      <c r="A52" s="163"/>
      <c r="B52" s="163"/>
      <c r="C52" s="163"/>
      <c r="D52" s="163"/>
      <c r="E52" s="170"/>
      <c r="F52" s="171"/>
    </row>
    <row r="53" spans="1:10" ht="15.75" x14ac:dyDescent="0.2">
      <c r="A53" s="163" t="s">
        <v>63</v>
      </c>
      <c r="B53" s="163"/>
      <c r="C53" s="163"/>
      <c r="D53" s="163"/>
      <c r="E53" s="170"/>
      <c r="F53" s="171" t="s">
        <v>62</v>
      </c>
    </row>
    <row r="54" spans="1:10" s="167" customFormat="1" ht="15.75" x14ac:dyDescent="0.2">
      <c r="A54" s="162"/>
      <c r="B54" s="163"/>
      <c r="C54" s="163"/>
      <c r="D54" s="163"/>
      <c r="E54" s="170"/>
      <c r="F54" s="171"/>
      <c r="I54" s="151"/>
      <c r="J54" s="151"/>
    </row>
    <row r="55" spans="1:10" s="167" customFormat="1" ht="15.75" x14ac:dyDescent="0.2">
      <c r="A55" s="163" t="s">
        <v>64</v>
      </c>
      <c r="B55" s="163"/>
      <c r="C55" s="163"/>
      <c r="D55" s="163"/>
      <c r="E55" s="170"/>
      <c r="F55" s="171" t="s">
        <v>62</v>
      </c>
      <c r="I55" s="151"/>
      <c r="J55" s="151"/>
    </row>
    <row r="56" spans="1:10" s="167" customFormat="1" ht="15.75" x14ac:dyDescent="0.2">
      <c r="A56" s="163"/>
      <c r="B56" s="163"/>
      <c r="C56" s="163"/>
      <c r="D56" s="163"/>
      <c r="E56" s="170"/>
      <c r="F56" s="171"/>
      <c r="I56" s="151"/>
      <c r="J56" s="151"/>
    </row>
    <row r="57" spans="1:10" s="167" customFormat="1" ht="15.75" x14ac:dyDescent="0.2">
      <c r="A57" s="163" t="s">
        <v>65</v>
      </c>
      <c r="B57" s="163"/>
      <c r="C57" s="163"/>
      <c r="D57" s="163"/>
      <c r="E57" s="170"/>
      <c r="F57" s="171" t="s">
        <v>62</v>
      </c>
      <c r="I57" s="151"/>
      <c r="J57" s="151"/>
    </row>
    <row r="58" spans="1:10" s="167" customFormat="1" ht="15.75" x14ac:dyDescent="0.2">
      <c r="A58" s="163"/>
      <c r="B58" s="163"/>
      <c r="C58" s="163"/>
      <c r="D58" s="163"/>
      <c r="E58" s="166"/>
      <c r="F58" s="166"/>
      <c r="I58" s="151"/>
      <c r="J58" s="151"/>
    </row>
    <row r="59" spans="1:10" s="167" customFormat="1" ht="15.75" x14ac:dyDescent="0.2">
      <c r="A59" s="163"/>
      <c r="B59" s="163"/>
      <c r="C59" s="163"/>
      <c r="D59" s="163"/>
      <c r="E59" s="166"/>
      <c r="F59" s="166"/>
      <c r="I59" s="151"/>
      <c r="J59" s="151"/>
    </row>
  </sheetData>
  <mergeCells count="11">
    <mergeCell ref="D44:H44"/>
    <mergeCell ref="A45:C45"/>
    <mergeCell ref="D45:H45"/>
    <mergeCell ref="D46:H46"/>
    <mergeCell ref="D47:H47"/>
    <mergeCell ref="A44:C44"/>
    <mergeCell ref="A4:G4"/>
    <mergeCell ref="A41:C41"/>
    <mergeCell ref="D41:H41"/>
    <mergeCell ref="D42:H42"/>
    <mergeCell ref="D43:H43"/>
  </mergeCells>
  <pageMargins left="1" right="0.7" top="0.42" bottom="0.5" header="0.3" footer="0.3"/>
  <pageSetup paperSize="9" scale="46"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19</vt:i4>
      </vt:variant>
    </vt:vector>
  </HeadingPairs>
  <TitlesOfParts>
    <vt:vector size="38" baseType="lpstr">
      <vt:lpstr>Scheme CG</vt:lpstr>
      <vt:lpstr>Scheme SG</vt:lpstr>
      <vt:lpstr>Scheme E - Tier I</vt:lpstr>
      <vt:lpstr>Scheme C - Tier I </vt:lpstr>
      <vt:lpstr>Scheme G - Tier I </vt:lpstr>
      <vt:lpstr>Scheme E - Tier II</vt:lpstr>
      <vt:lpstr>Scheme C - Tier II </vt:lpstr>
      <vt:lpstr>Scheme G - Tier II</vt:lpstr>
      <vt:lpstr>Scheme NPS Lite</vt:lpstr>
      <vt:lpstr>Scheme APY</vt:lpstr>
      <vt:lpstr>Scheme NPS TTS-II</vt:lpstr>
      <vt:lpstr>Scheme NPS TII COMPOSITE</vt:lpstr>
      <vt:lpstr>Scheme UPS CG</vt:lpstr>
      <vt:lpstr>Scheme Wealth Builder T I</vt:lpstr>
      <vt:lpstr>Scheme Wealth Builder T II</vt:lpstr>
      <vt:lpstr>Scheme Dynamic Asset Allo I</vt:lpstr>
      <vt:lpstr>Scheme Dynamic Asset Allo II</vt:lpstr>
      <vt:lpstr>Scheme NPS Vatsalya</vt:lpstr>
      <vt:lpstr>Scheme NPS Sanchay</vt:lpstr>
      <vt:lpstr>'Scheme APY'!Print_Area</vt:lpstr>
      <vt:lpstr>'Scheme C - Tier I '!Print_Area</vt:lpstr>
      <vt:lpstr>'Scheme C - Tier II '!Print_Area</vt:lpstr>
      <vt:lpstr>'Scheme CG'!Print_Area</vt:lpstr>
      <vt:lpstr>'Scheme Dynamic Asset Allo I'!Print_Area</vt:lpstr>
      <vt:lpstr>'Scheme Dynamic Asset Allo II'!Print_Area</vt:lpstr>
      <vt:lpstr>'Scheme E - Tier I'!Print_Area</vt:lpstr>
      <vt:lpstr>'Scheme E - Tier II'!Print_Area</vt:lpstr>
      <vt:lpstr>'Scheme G - Tier I '!Print_Area</vt:lpstr>
      <vt:lpstr>'Scheme G - Tier II'!Print_Area</vt:lpstr>
      <vt:lpstr>'Scheme NPS Lite'!Print_Area</vt:lpstr>
      <vt:lpstr>'Scheme NPS Sanchay'!Print_Area</vt:lpstr>
      <vt:lpstr>'Scheme NPS TII COMPOSITE'!Print_Area</vt:lpstr>
      <vt:lpstr>'Scheme NPS TTS-II'!Print_Area</vt:lpstr>
      <vt:lpstr>'Scheme NPS Vatsalya'!Print_Area</vt:lpstr>
      <vt:lpstr>'Scheme SG'!Print_Area</vt:lpstr>
      <vt:lpstr>'Scheme UPS CG'!Print_Area</vt:lpstr>
      <vt:lpstr>'Scheme Wealth Builder T I'!Print_Area</vt:lpstr>
      <vt:lpstr>'Scheme Wealth Builder T II'!Print_Area</vt:lpstr>
    </vt:vector>
  </TitlesOfParts>
  <Company>Watson Wyatt Worldwide</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kulin.patel</dc:creator>
  <cp:lastModifiedBy>Madhu Prajapati</cp:lastModifiedBy>
  <cp:lastPrinted>2019-01-07T15:18:40Z</cp:lastPrinted>
  <dcterms:created xsi:type="dcterms:W3CDTF">2008-12-06T16:09:47Z</dcterms:created>
  <dcterms:modified xsi:type="dcterms:W3CDTF">2026-09-07T13:20:15Z</dcterms:modified>
</cp:coreProperties>
</file>